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清单封面" sheetId="1" r:id="rId1"/>
    <sheet name="编制说明" sheetId="2" r:id="rId2"/>
    <sheet name="1.1 【标表1-3】 投标总报价汇总表" sheetId="4" r:id="rId3"/>
    <sheet name="3.1 【标表2】 工程量清单汇总表" sheetId="5" r:id="rId4"/>
    <sheet name="3.2 【标表2】 工程量清单表（子目无价）" sheetId="6" r:id="rId5"/>
    <sheet name="4.1 【标表2】 工程量清单汇总表" sheetId="7" r:id="rId6"/>
    <sheet name="4.2 【标表2】 工程量清单表（子目无价）" sheetId="8" r:id="rId7"/>
    <sheet name="5.1 【标表2】 工程量清单汇总表" sheetId="9" r:id="rId8"/>
    <sheet name="5.2 【标表2】 工程量清单表（子目无价）" sheetId="10" r:id="rId9"/>
    <sheet name="Sheet2" sheetId="3" r:id="rId10"/>
  </sheets>
  <definedNames>
    <definedName name="_xlnm.Print_Area" localSheetId="2">'1.1 【标表1-3】 投标总报价汇总表'!$A$1:$C$43</definedName>
    <definedName name="_xlnm.Print_Area" localSheetId="3">'3.1 【标表2】 工程量清单汇总表'!$A$1:$C$44</definedName>
    <definedName name="_xlnm.Print_Area" localSheetId="4">'3.2 【标表2】 工程量清单表（子目无价）'!$A$1:$I$209</definedName>
    <definedName name="_xlnm.Print_Area" localSheetId="5">'4.1 【标表2】 工程量清单汇总表'!$A$1:$C$44</definedName>
    <definedName name="_xlnm.Print_Area" localSheetId="6">'4.2 【标表2】 工程量清单表（子目无价）'!$A$1:$I$168</definedName>
    <definedName name="_xlnm.Print_Area" localSheetId="7">'5.1 【标表2】 工程量清单汇总表'!$A$1:$C$44</definedName>
    <definedName name="_xlnm.Print_Area" localSheetId="8">'5.2 【标表2】 工程量清单表（子目无价）'!$A$1:$I$169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<sst xmlns="http://schemas.openxmlformats.org/spreadsheetml/2006/main" count="631" uniqueCount="146">
  <si>
    <t>沭阳县钱集镇2024年度村级公益事业一事一议财政奖补项目</t>
  </si>
  <si>
    <t>工程</t>
  </si>
  <si>
    <t>招 标 工 程 量 清 单</t>
  </si>
  <si>
    <t>招  标  人：</t>
  </si>
  <si>
    <t>造价咨询人：</t>
  </si>
  <si>
    <t>（单位盖章）</t>
  </si>
  <si>
    <t>(单位资质专用章)</t>
  </si>
  <si>
    <t>法定代表人  
或其授权人：</t>
  </si>
  <si>
    <t>法定代表人  
  或其授权人：</t>
  </si>
  <si>
    <t>(签字或盖章)</t>
  </si>
  <si>
    <t>编  制  人：</t>
  </si>
  <si>
    <t>复  核  人：</t>
  </si>
  <si>
    <t>(造价人员签字盖专用章)</t>
  </si>
  <si>
    <t>(造价工程师签字盖专用章)</t>
  </si>
  <si>
    <t xml:space="preserve">编 制 时 间：  </t>
  </si>
  <si>
    <t>复 核 时 间：</t>
  </si>
  <si>
    <t>扉-1</t>
  </si>
  <si>
    <t>总说明</t>
  </si>
  <si>
    <t xml:space="preserve">工程名称：钱集镇2024年村级公益事业一事一议财政奖补项目
</t>
  </si>
  <si>
    <t>第1页 共1页</t>
  </si>
  <si>
    <t>一、 工程概况：
钱集镇2023--2024年村级公益事业一事一议财政奖补项目--漆圩村程庄生产路/陈圩村西圩组生产路/水庄村纪东路，工程地点：沭阳县钱集镇境内、具体为：钱集镇漆圩村程庄生产路长395米*宽3米，钱集镇陈圩村西圩组生产路新建道路长407*宽3.5米；钱集镇水庄村纪东路，新建道路长820*宽3米；具体请投标人自行结合清单至现场查看。
二、编制依据：
本次招标项目道路工程均为新建道路，道路结构层为18cm商品砼路面+20cm厚12%石灰稳定土（原槽拌和）
设计标准：四级公路。二、编制依据：
1、交通部颁《公路工程基本建设项目概算预算编制办法》（JTG 3830-2018）。
2、交通部《公路工程预算定额》JTG/T 3832-2018。
3、交通部《公路工程机械台班费用定额》 JTG/T 3833-2018。
4、《公路工程标准施工招标文件》（2018版）。
5、交通部《公路工程预算定额释义手册》。
6、现行的公路工程设计、施工、验收相关规范。
7、材料单价：江苏省交通工程相关材料指导价格及当江苏省交通建设工程主要地材、钢材、沥青指导价格；《宿迁工程造价管理》2024年7月份材料市场指导价格和建设地市场价格计入。
8、交通部发布关于《公路工程基本建设项目概算预算编制办法》的公告（交通部2018年第86号公告），交通部发布关于调整《公路工程建设项目投资估算编制办法》JTG 3820-2018和《公路工程基本建设项目概算预算编制办法》（JTG 3830-2018），税金参照（财税[2019]39号文）；
9、苏交建〔2019〕22号《省交通运输厅关于执行交通运输部第86号公告有关补充规定的通知》。
10、本工程设计文件及业主相关要求。
三、 施工措施及主要工序说明：
1、本工程施工场地的临时交通和材料的二次搬运等，以及相关项目的措施费用由各投标人综合考虑报价，结算时不予调整。
2、本项目清单第100章中安全生产清单费用为不可竞争费用，费率为不小于1.5%，本项目清单描述未尽之处，请投标人结合图纸自行勘察现场或参阅设计文件。
3、投标人所报综合单价均包括完成本分项工程的所有费用；
4、请各投标单位自行现场踏勘，外购土方部分综合考虑在其他报价内，原土利用、余土弃置及土方运距自行考虑；施工便道、临时料场、用水用电、临时设施完工后土方平整、构筑物内部工序之间的衔接、标高调整、道路工程与原构筑物之间工序衔接，构筑物之间及构筑物内部接缝处理、施工降排水、施工围堰等工程量均由投标人综合考虑包含在投标报价之内，施工过程中不再增加此项费用；
5、工程量清单中所列工程数量作为投标报价的共同基础，不能作为最终结算与支付的依据，结算时按实际完成的工程量（隐蔽工程量需建设单位确认）；
6、本项目考虑采用预拌砂浆、预拌砼；
7、施工单位消解石灰，必须在封闭大棚里消解，在投标报价时综合考虑报价；
8、投标人根据招标清单结合现场报价，按业主单位要求完成清单内的所有项目内容，清单描述仅描述项目特征的主要内容，详细施工内容、施工工序等由投标人综合考虑计入报价，若清单描述与现场有矛盾以现场为准；
9、本项目施工范围内如现场局部发生路基、河边等部位塌方情形，施工单位自行至现场查看，塌方段回填、整修、压实等由中标单位按业主要求整修到位，回填整修宽度不小于图纸设计路肩宽度，相关费用综合考虑在报价内不另结算；
10、由中标单位按“按照苏招协[2022]002号”文件规定标准支付招标代理服务费、由中标单位支付评委费（按实支付）、不管报价结果如何，供应商均应承担自己报价所需一切费用，投标人在投标报价时综合考虑在报价中。
11、土方回填的土源费用由投标单位综合考虑在报价内，沟塘回填投标单位要有排水措施相关费用综合考虑在报价内不另计价，现场施工满足业主及政府部门要求。
四、其他说明的事项：
1、施工现场情况：各投标单位自行现场踏勘。
2、交通运输情况：各投标单位自行现场踏勘。
3、自然地理条件：投标人自行至现场查看综合考虑。
4、本工程所有水电费用已含在本次造价中，不单独列项，请投标人综合考虑进行合理报价，结算时不得增加任何费用。
5、施工用材料、机械、工程施工、验收评定结果均应符合现行的国家规范。
6、招标人不组织统一勘察施工现场。
7、施工中所发生的一切安全事故责任均由施工方承担，与招标人无关。
8、环境保护要求:满足省、市及当地政府对环境保护的相关要求和规定。
10、工程量清单中的每一个项目，都需填入综合单价及合价，对于没有填入综合单价及合价的项目，视为此项费用已包含在已标价工程量清单中其他项目的单价和合价之中。不同单项和单位工程中的分部分项工程量清单中相同项目(项目特征及工作内容相同)的报价应统一，如有差异，按最低的一个报价进行结算。
12、工程量清单及其计价格式中的任何内容不得随意删除或涂改，若有错误，应及时提出，以补充通知为准。
13、分部分项工程量清单中对工程项目特征及具体做法只做重点描述，详细情况见相关标准图集和图纸做法，组价时应结合投标人现场勘察情况包括完成所有工序工作内容的全部费用。
14、投标人应充分考虑施工现场周边的实际情况对施工的影响编制施工方案，并作出报价。
15、施工企业按照《沭阳县建筑工地扬尘污染防治导则》有关规范施工条件，确保建筑工地达到“八有”管理标准要求（即工地有围挡、道路有硬化、现场有雾化、裸土有覆盖、车辆有冲洗、扬尘有监控、现场有管理、垃圾有收集）；投标人应充分考虑该部分费用，结算不作调整。
16、本工程工期紧，各投标单位综合考虑赶工等相关费用在报价内，结算不另计算。
17、施工段内外的道路封闭、施工便道、行人车辆导流、安全警示标志、临时设施等必须满足业主相关要求，相关费用投标人自行考虑在报价内；
18、清单及总说明未尽事宜，由各投标单位自行勘察现场并结合相关规范要求，在投标报价中应充分考虑其相关费用。</t>
  </si>
  <si>
    <t>投标总报价汇总表</t>
  </si>
  <si>
    <t>项目名称：沭阳县钱集镇2024年度村级公益事业一事一议财政奖补项目</t>
  </si>
  <si>
    <t>序号</t>
  </si>
  <si>
    <t>名称</t>
  </si>
  <si>
    <t>金额（元）</t>
  </si>
  <si>
    <t>1</t>
  </si>
  <si>
    <t>沭阳县钱集镇2024年度村级公益事业一事一议财政奖补项目--漆圩村程庄生产路</t>
  </si>
  <si>
    <t>2</t>
  </si>
  <si>
    <t>沭阳县钱集镇2024年度村级公益事业一事一议财政奖补项目--陈圩村西圩组生产路</t>
  </si>
  <si>
    <t>3</t>
  </si>
  <si>
    <t>沭阳县钱集镇2024年度村级公益事业一事一议财政奖补项目--水庄村纪东路</t>
  </si>
  <si>
    <t>合计</t>
  </si>
  <si>
    <t>【清单大师公路软件 V8.24】</t>
  </si>
  <si>
    <t>工程量清单汇总表</t>
  </si>
  <si>
    <t>编制范围：沭阳县钱集镇2024年度村级公益事业一事一议财政奖补项目--漆圩村程庄生产路</t>
  </si>
  <si>
    <t>科目名称</t>
  </si>
  <si>
    <t>第100章至第700章合计</t>
  </si>
  <si>
    <t>清单 第100章 总则</t>
  </si>
  <si>
    <t>清单 第200章 路基</t>
  </si>
  <si>
    <t>4</t>
  </si>
  <si>
    <t>清单 第300章 路面</t>
  </si>
  <si>
    <t>5</t>
  </si>
  <si>
    <t>清单 第400章 桥梁、涵洞</t>
  </si>
  <si>
    <t>6</t>
  </si>
  <si>
    <t>清单 第600章 安全设施及预埋管线</t>
  </si>
  <si>
    <t>7</t>
  </si>
  <si>
    <t>已包含在清单合计中的材料、工程设备、专业工程暂估价合计</t>
  </si>
  <si>
    <t>8</t>
  </si>
  <si>
    <t>清单合计减去材料、工程设备、专业工程暂估价合计</t>
  </si>
  <si>
    <t>9</t>
  </si>
  <si>
    <t>计日工合计</t>
  </si>
  <si>
    <t>10</t>
  </si>
  <si>
    <t>暂列金额（不含计日工总额）</t>
  </si>
  <si>
    <t>11</t>
  </si>
  <si>
    <t>投标报价</t>
  </si>
  <si>
    <t>工程量清单表</t>
  </si>
  <si>
    <t>第1页 共5页</t>
  </si>
  <si>
    <t>细目号</t>
  </si>
  <si>
    <t>细目名称</t>
  </si>
  <si>
    <t>单位</t>
  </si>
  <si>
    <t>数量</t>
  </si>
  <si>
    <t>单价</t>
  </si>
  <si>
    <t>合价</t>
  </si>
  <si>
    <t>101</t>
  </si>
  <si>
    <t>通则</t>
  </si>
  <si>
    <t/>
  </si>
  <si>
    <t>101-1</t>
  </si>
  <si>
    <t>保险费</t>
  </si>
  <si>
    <t>-a</t>
  </si>
  <si>
    <t>按合同条款规定，提供建筑工程一切险</t>
  </si>
  <si>
    <t>总额</t>
  </si>
  <si>
    <t>-b</t>
  </si>
  <si>
    <t>按合同条款规定，提供第三者责任险</t>
  </si>
  <si>
    <t>102</t>
  </si>
  <si>
    <t>工程管理</t>
  </si>
  <si>
    <t>102-1</t>
  </si>
  <si>
    <t>竣工文件</t>
  </si>
  <si>
    <t>102-3</t>
  </si>
  <si>
    <t>安全生产费(按费率1.5%计入)</t>
  </si>
  <si>
    <t>102-2</t>
  </si>
  <si>
    <t>施工环保费</t>
  </si>
  <si>
    <t>103</t>
  </si>
  <si>
    <t>临时工程与设施</t>
  </si>
  <si>
    <t>103-2</t>
  </si>
  <si>
    <t>临时占地</t>
  </si>
  <si>
    <t>104</t>
  </si>
  <si>
    <t>承包人驻地建设</t>
  </si>
  <si>
    <t>104-1</t>
  </si>
  <si>
    <t>105</t>
  </si>
  <si>
    <t>工伤保险费</t>
  </si>
  <si>
    <t>105-1</t>
  </si>
  <si>
    <t>清单 第100章 总则 合计 人民币</t>
  </si>
  <si>
    <t>第2页 共5页</t>
  </si>
  <si>
    <t>202</t>
  </si>
  <si>
    <t>场地清理</t>
  </si>
  <si>
    <t>202-1</t>
  </si>
  <si>
    <t>清表、填前压实，机械平整场地、挖除树根，厚度±30cm以内，路基找平、杂草杂物清理、垃圾外弃、原土压实等全部费用，施工范围内的清障由业主负责清理到位、其他工作内容均由施工单位结合现场综合考虑计入报价施工满足规范及业主要求，按实计量</t>
  </si>
  <si>
    <t>m2</t>
  </si>
  <si>
    <t>1408.00</t>
  </si>
  <si>
    <t>204</t>
  </si>
  <si>
    <t>填方路基</t>
  </si>
  <si>
    <t>204-1</t>
  </si>
  <si>
    <t>路基填筑</t>
  </si>
  <si>
    <t>a</t>
  </si>
  <si>
    <t>路肩宽50cm、位于道路两侧，工作内容包含：局部河岸整修、路肩培土、压实、整形、沿河道河口上部部分缺方、塌方位置整修等，现场施工满足业主及政府部门要求、投标人结合现场按项报价</t>
  </si>
  <si>
    <t>项</t>
  </si>
  <si>
    <t>20cm厚12%灰土底基层、原槽处理，压实度不低于93%，现场施工满足业主要求</t>
  </si>
  <si>
    <t>清单 第200章 路基 合计 人民币</t>
  </si>
  <si>
    <t>第3页 共5页</t>
  </si>
  <si>
    <t>302</t>
  </si>
  <si>
    <t>砼路面</t>
  </si>
  <si>
    <t>302-2</t>
  </si>
  <si>
    <t>C30(42.5级水泥）商品砼路面  路面厚度18cm，道路长每4米锯缝一道，深6CM；道路每100米长做涨缝一道，宽6CM，缝内均用沥青填实，路面养生 ，工作内容包含砼浇筑、养护、模板、锯缝、路面刻痕等所有工序、具体施工位置由业主确定，施工满足业主要求</t>
  </si>
  <si>
    <t>1250.00</t>
  </si>
  <si>
    <t xml:space="preserve">清单 第300章 路面 合计 人民币 </t>
  </si>
  <si>
    <t>第4页 共5页</t>
  </si>
  <si>
    <t>419</t>
  </si>
  <si>
    <t>圆管涵</t>
  </si>
  <si>
    <t>DN800钢筋砼排水管，120度C20砼管基，包含土方开挖、管基、下管、土方回填等所有工作内容，管道埋深满足业主要求，具体请投标人结合现场综合考虑报价，现场施工满足业主要求</t>
  </si>
  <si>
    <t>m</t>
  </si>
  <si>
    <t xml:space="preserve">清单 第400章 桥梁、涵洞 合计 人民币 </t>
  </si>
  <si>
    <t>第5页 共5页</t>
  </si>
  <si>
    <t>604</t>
  </si>
  <si>
    <t>道路交通标志</t>
  </si>
  <si>
    <t>602-1-a</t>
  </si>
  <si>
    <t>大理石路名牌规格，长80cm、宽60cm，字体及内容等满足业主要求</t>
  </si>
  <si>
    <t>套</t>
  </si>
  <si>
    <t>604-3</t>
  </si>
  <si>
    <t>道口警示柱、89*4.5*1200镀锌钢管、柱身二级反光膜0.2m2/根，C25砼基础350*350*450mm，具体满足业主及规范要求</t>
  </si>
  <si>
    <t>个</t>
  </si>
  <si>
    <t>26</t>
  </si>
  <si>
    <t>清单 第600章 安全设施及预埋管线 合计 人民币</t>
  </si>
  <si>
    <t>编制范围：沭阳县钱集镇2024年度村级公益事业一事一议财政奖补项目--陈圩村西圩组生产路</t>
  </si>
  <si>
    <t>第1页 共4页</t>
  </si>
  <si>
    <t>第2页 共4页</t>
  </si>
  <si>
    <t>1717.30</t>
  </si>
  <si>
    <t>1700.30</t>
  </si>
  <si>
    <t>第3页 共4页</t>
  </si>
  <si>
    <t>1537.50</t>
  </si>
  <si>
    <t>第4页 共4页</t>
  </si>
  <si>
    <t xml:space="preserve">清单 第600章 安全设施及预埋管线 合计 人民币 </t>
  </si>
  <si>
    <t>编制范围：沭阳县钱集镇2024年度村级公益事业一事一议财政奖补项目--水庄村纪东路</t>
  </si>
  <si>
    <t>3046.40</t>
  </si>
  <si>
    <t xml:space="preserve">清单 第200章 路基 合计 人民币 </t>
  </si>
  <si>
    <t>2688.00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</si>
</sst>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5">
    <font>
      <sz val="9"/>
      <color theme="1"/>
      <name val="宋体"/>
      <charset val="134"/>
      <scheme val="minor"/>
    </font>
    <font>
      <sz val="10"/>
      <name val="Arial"/>
      <charset val="0"/>
    </font>
    <font>
      <b/>
      <sz val="15.75"/>
      <color indexed="8"/>
      <name val="宋体"/>
      <charset val="134"/>
    </font>
    <font>
      <sz val="10.5"/>
      <color indexed="8"/>
      <name val="黑体"/>
      <charset val="134"/>
    </font>
    <font>
      <b/>
      <sz val="12"/>
      <color indexed="8"/>
      <name val="宋体"/>
      <charset val="134"/>
    </font>
    <font>
      <sz val="9"/>
      <color indexed="8"/>
      <name val="宋体"/>
      <charset val="134"/>
    </font>
    <font>
      <b/>
      <sz val="16"/>
      <color indexed="8"/>
      <name val="宋体"/>
      <charset val="134"/>
    </font>
    <font>
      <sz val="10.5"/>
      <color indexed="8"/>
      <name val="宋体"/>
      <charset val="134"/>
    </font>
    <font>
      <b/>
      <sz val="9"/>
      <color indexed="8"/>
      <name val="宋体"/>
      <charset val="134"/>
    </font>
    <font>
      <b/>
      <sz val="18"/>
      <name val="宋体"/>
      <charset val="134"/>
    </font>
    <font>
      <b/>
      <sz val="22"/>
      <name val="宋体"/>
      <charset val="134"/>
    </font>
    <font>
      <sz val="12"/>
      <name val="宋体"/>
      <charset val="134"/>
    </font>
    <font>
      <sz val="10"/>
      <name val="宋体"/>
      <charset val="134"/>
    </font>
    <font>
      <b/>
      <sz val="12"/>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0"/>
        <bgColor indexed="64"/>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2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5" borderId="23" applyNumberFormat="0" applyAlignment="0" applyProtection="0">
      <alignment vertical="center"/>
    </xf>
    <xf numFmtId="0" fontId="25" fillId="6" borderId="24" applyNumberFormat="0" applyAlignment="0" applyProtection="0">
      <alignment vertical="center"/>
    </xf>
    <xf numFmtId="0" fontId="26" fillId="6" borderId="23" applyNumberFormat="0" applyAlignment="0" applyProtection="0">
      <alignment vertical="center"/>
    </xf>
    <xf numFmtId="0" fontId="27" fillId="7" borderId="25" applyNumberFormat="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cellStyleXfs>
  <cellXfs count="64">
    <xf numFmtId="0" fontId="0" fillId="0" borderId="0" xfId="0"/>
    <xf numFmtId="0" fontId="1" fillId="0" borderId="0" xfId="0" applyNumberFormat="1" applyFont="1" applyFill="1" applyBorder="1" applyAlignment="1" applyProtection="1"/>
    <xf numFmtId="0" fontId="1" fillId="0" borderId="0" xfId="0" applyNumberFormat="1" applyFont="1" applyFill="1" applyBorder="1" applyAlignment="1" applyProtection="1">
      <protection locked="0"/>
    </xf>
    <xf numFmtId="0" fontId="2" fillId="0" borderId="0" xfId="0" applyNumberFormat="1" applyFont="1" applyFill="1" applyBorder="1" applyAlignment="1" applyProtection="1">
      <alignment horizontal="center" vertical="center" readingOrder="1"/>
    </xf>
    <xf numFmtId="0" fontId="2" fillId="0" borderId="0" xfId="0" applyNumberFormat="1" applyFont="1" applyFill="1" applyBorder="1" applyAlignment="1" applyProtection="1">
      <alignment horizontal="center" vertical="center" readingOrder="1"/>
      <protection locked="0"/>
    </xf>
    <xf numFmtId="0" fontId="3" fillId="0" borderId="1" xfId="0" applyNumberFormat="1" applyFont="1" applyFill="1" applyBorder="1" applyAlignment="1" applyProtection="1">
      <alignment horizontal="left" vertical="center" wrapText="1" readingOrder="1"/>
    </xf>
    <xf numFmtId="0" fontId="3" fillId="0" borderId="1" xfId="0" applyNumberFormat="1" applyFont="1" applyFill="1" applyBorder="1" applyAlignment="1" applyProtection="1">
      <alignment horizontal="right" vertical="center" readingOrder="1"/>
    </xf>
    <xf numFmtId="0" fontId="3" fillId="0" borderId="1" xfId="0" applyNumberFormat="1" applyFont="1" applyFill="1" applyBorder="1" applyAlignment="1" applyProtection="1">
      <alignment horizontal="right" vertical="center" readingOrder="1"/>
      <protection locked="0"/>
    </xf>
    <xf numFmtId="0" fontId="4" fillId="0" borderId="2" xfId="0" applyNumberFormat="1" applyFont="1" applyFill="1" applyBorder="1" applyAlignment="1" applyProtection="1">
      <alignment horizontal="center" vertical="center" wrapText="1" readingOrder="1"/>
    </xf>
    <xf numFmtId="0" fontId="4" fillId="0" borderId="2" xfId="0" applyNumberFormat="1" applyFont="1" applyFill="1" applyBorder="1" applyAlignment="1" applyProtection="1">
      <alignment horizontal="center" vertical="center" wrapText="1" readingOrder="1"/>
      <protection locked="0"/>
    </xf>
    <xf numFmtId="0" fontId="5" fillId="0" borderId="3" xfId="0" applyNumberFormat="1" applyFont="1" applyFill="1" applyBorder="1" applyAlignment="1" applyProtection="1">
      <alignment horizontal="center" vertical="center" wrapText="1" readingOrder="1"/>
    </xf>
    <xf numFmtId="0" fontId="5" fillId="0" borderId="4" xfId="0" applyNumberFormat="1" applyFont="1" applyFill="1" applyBorder="1" applyAlignment="1" applyProtection="1">
      <alignment horizontal="center" vertical="center" wrapText="1" readingOrder="1"/>
    </xf>
    <xf numFmtId="0" fontId="5" fillId="0" borderId="4" xfId="0" applyNumberFormat="1" applyFont="1" applyFill="1" applyBorder="1" applyAlignment="1" applyProtection="1">
      <alignment horizontal="center" vertical="center" wrapText="1" readingOrder="1"/>
      <protection locked="0"/>
    </xf>
    <xf numFmtId="0" fontId="5" fillId="0" borderId="4" xfId="0" applyNumberFormat="1" applyFont="1" applyFill="1" applyBorder="1" applyAlignment="1" applyProtection="1">
      <alignment horizontal="left" vertical="center" wrapText="1" readingOrder="1"/>
    </xf>
    <xf numFmtId="0" fontId="5" fillId="0" borderId="4" xfId="0" applyNumberFormat="1" applyFont="1" applyFill="1" applyBorder="1" applyAlignment="1" applyProtection="1">
      <alignment horizontal="right" vertical="center" wrapText="1" readingOrder="1"/>
    </xf>
    <xf numFmtId="0" fontId="5" fillId="0" borderId="4" xfId="0" applyNumberFormat="1" applyFont="1" applyFill="1" applyBorder="1" applyAlignment="1" applyProtection="1">
      <alignment horizontal="right" vertical="center" wrapText="1" readingOrder="1"/>
      <protection locked="0"/>
    </xf>
    <xf numFmtId="0" fontId="5" fillId="0" borderId="5" xfId="0" applyNumberFormat="1" applyFont="1" applyFill="1" applyBorder="1" applyAlignment="1" applyProtection="1">
      <alignment horizontal="center" vertical="center" wrapText="1" readingOrder="1"/>
    </xf>
    <xf numFmtId="0" fontId="5" fillId="0" borderId="6" xfId="0" applyNumberFormat="1" applyFont="1" applyFill="1" applyBorder="1" applyAlignment="1" applyProtection="1">
      <alignment horizontal="center" vertical="center" wrapText="1" readingOrder="1"/>
    </xf>
    <xf numFmtId="0" fontId="5" fillId="0" borderId="7" xfId="0" applyNumberFormat="1" applyFont="1" applyFill="1" applyBorder="1" applyAlignment="1" applyProtection="1">
      <alignment horizontal="center" vertical="center" wrapText="1" readingOrder="1"/>
      <protection locked="0"/>
    </xf>
    <xf numFmtId="0" fontId="1" fillId="0" borderId="8" xfId="0" applyNumberFormat="1" applyFont="1" applyFill="1" applyBorder="1" applyAlignment="1" applyProtection="1">
      <alignment vertical="top"/>
    </xf>
    <xf numFmtId="0" fontId="1" fillId="0" borderId="8" xfId="0" applyNumberFormat="1" applyFont="1" applyFill="1" applyBorder="1" applyAlignment="1" applyProtection="1">
      <alignment vertical="top"/>
      <protection locked="0"/>
    </xf>
    <xf numFmtId="0" fontId="5" fillId="0" borderId="9" xfId="0" applyNumberFormat="1" applyFont="1" applyFill="1" applyBorder="1" applyAlignment="1" applyProtection="1">
      <alignment horizontal="center" vertical="center" wrapText="1" readingOrder="1"/>
    </xf>
    <xf numFmtId="0" fontId="5" fillId="0" borderId="9" xfId="0" applyNumberFormat="1" applyFont="1" applyFill="1" applyBorder="1" applyAlignment="1" applyProtection="1">
      <alignment horizontal="right" vertical="center" wrapText="1" readingOrder="1"/>
    </xf>
    <xf numFmtId="0" fontId="5" fillId="0" borderId="10" xfId="0" applyNumberFormat="1" applyFont="1" applyFill="1" applyBorder="1" applyAlignment="1" applyProtection="1">
      <alignment vertical="center" wrapText="1" readingOrder="1"/>
    </xf>
    <xf numFmtId="0" fontId="1" fillId="0" borderId="0" xfId="0" applyFont="1" applyFill="1" applyBorder="1" applyAlignment="1" applyProtection="1"/>
    <xf numFmtId="0" fontId="1" fillId="0" borderId="0" xfId="0" applyFont="1" applyFill="1" applyBorder="1" applyAlignment="1" applyProtection="1">
      <protection locked="0"/>
    </xf>
    <xf numFmtId="0" fontId="6" fillId="0" borderId="0" xfId="0" applyNumberFormat="1" applyFont="1" applyFill="1" applyBorder="1" applyAlignment="1" applyProtection="1">
      <alignment horizontal="center" vertical="center" wrapText="1" readingOrder="1"/>
    </xf>
    <xf numFmtId="0" fontId="3" fillId="0" borderId="1" xfId="0" applyNumberFormat="1" applyFont="1" applyFill="1" applyBorder="1" applyAlignment="1" applyProtection="1">
      <alignment horizontal="right" vertical="center" wrapText="1" readingOrder="1"/>
    </xf>
    <xf numFmtId="0" fontId="3" fillId="2" borderId="11" xfId="0" applyNumberFormat="1" applyFont="1" applyFill="1" applyBorder="1" applyAlignment="1" applyProtection="1">
      <alignment horizontal="center" vertical="center" wrapText="1" readingOrder="1"/>
    </xf>
    <xf numFmtId="0" fontId="3" fillId="2" borderId="12" xfId="0" applyNumberFormat="1" applyFont="1" applyFill="1" applyBorder="1" applyAlignment="1" applyProtection="1">
      <alignment horizontal="center" vertical="center" wrapText="1" readingOrder="1"/>
    </xf>
    <xf numFmtId="0" fontId="3" fillId="2" borderId="13" xfId="0" applyNumberFormat="1" applyFont="1" applyFill="1" applyBorder="1" applyAlignment="1" applyProtection="1">
      <alignment horizontal="center" vertical="center" wrapText="1" readingOrder="1"/>
    </xf>
    <xf numFmtId="0" fontId="7" fillId="0" borderId="3" xfId="0" applyNumberFormat="1" applyFont="1" applyFill="1" applyBorder="1" applyAlignment="1" applyProtection="1">
      <alignment horizontal="center" vertical="center" wrapText="1" readingOrder="1"/>
    </xf>
    <xf numFmtId="0" fontId="7" fillId="0" borderId="4" xfId="0" applyNumberFormat="1" applyFont="1" applyFill="1" applyBorder="1" applyAlignment="1" applyProtection="1">
      <alignment horizontal="left" vertical="center" wrapText="1" readingOrder="1"/>
    </xf>
    <xf numFmtId="176" fontId="7" fillId="0" borderId="9" xfId="0" applyNumberFormat="1" applyFont="1" applyFill="1" applyBorder="1" applyAlignment="1" applyProtection="1">
      <alignment horizontal="right" vertical="center" wrapText="1" readingOrder="1"/>
    </xf>
    <xf numFmtId="0" fontId="7" fillId="0" borderId="3" xfId="0" applyNumberFormat="1" applyFont="1" applyFill="1" applyBorder="1" applyAlignment="1" applyProtection="1">
      <alignment horizontal="center" vertical="center" readingOrder="1"/>
    </xf>
    <xf numFmtId="0" fontId="7" fillId="0" borderId="4" xfId="0" applyNumberFormat="1" applyFont="1" applyFill="1" applyBorder="1" applyAlignment="1" applyProtection="1">
      <alignment horizontal="center" vertical="center" readingOrder="1"/>
    </xf>
    <xf numFmtId="0" fontId="7" fillId="0" borderId="9" xfId="0" applyNumberFormat="1" applyFont="1" applyFill="1" applyBorder="1" applyAlignment="1" applyProtection="1">
      <alignment horizontal="center" vertical="center" readingOrder="1"/>
    </xf>
    <xf numFmtId="0" fontId="7" fillId="0" borderId="14" xfId="0" applyNumberFormat="1" applyFont="1" applyFill="1" applyBorder="1" applyAlignment="1" applyProtection="1">
      <alignment horizontal="center" vertical="center" readingOrder="1"/>
    </xf>
    <xf numFmtId="0" fontId="7" fillId="0" borderId="15" xfId="0" applyNumberFormat="1" applyFont="1" applyFill="1" applyBorder="1" applyAlignment="1" applyProtection="1">
      <alignment horizontal="center" vertical="center" readingOrder="1"/>
    </xf>
    <xf numFmtId="0" fontId="7" fillId="0" borderId="16" xfId="0" applyNumberFormat="1" applyFont="1" applyFill="1" applyBorder="1" applyAlignment="1" applyProtection="1">
      <alignment horizontal="center" vertical="center" readingOrder="1"/>
    </xf>
    <xf numFmtId="0" fontId="8" fillId="0" borderId="0" xfId="0" applyNumberFormat="1" applyFont="1" applyFill="1" applyBorder="1" applyAlignment="1" applyProtection="1">
      <alignment horizontal="right" vertical="top" readingOrder="1"/>
    </xf>
    <xf numFmtId="0" fontId="7" fillId="0" borderId="14" xfId="0" applyNumberFormat="1" applyFont="1" applyFill="1" applyBorder="1" applyAlignment="1" applyProtection="1">
      <alignment horizontal="center" vertical="center" wrapText="1" readingOrder="1"/>
    </xf>
    <xf numFmtId="0" fontId="7" fillId="0" borderId="15" xfId="0" applyNumberFormat="1" applyFont="1" applyFill="1" applyBorder="1" applyAlignment="1" applyProtection="1">
      <alignment horizontal="center" vertical="center" wrapText="1" readingOrder="1"/>
    </xf>
    <xf numFmtId="176" fontId="7" fillId="0" borderId="16" xfId="0" applyNumberFormat="1" applyFont="1" applyFill="1" applyBorder="1" applyAlignment="1" applyProtection="1">
      <alignment horizontal="right" vertical="center" wrapText="1" readingOrder="1"/>
    </xf>
    <xf numFmtId="0" fontId="1" fillId="0" borderId="0" xfId="0" applyFont="1" applyFill="1" applyBorder="1" applyAlignment="1"/>
    <xf numFmtId="0" fontId="7" fillId="0" borderId="17" xfId="0" applyNumberFormat="1" applyFont="1" applyFill="1" applyBorder="1" applyAlignment="1" applyProtection="1">
      <alignment horizontal="left" vertical="top" wrapText="1" readingOrder="1"/>
    </xf>
    <xf numFmtId="0" fontId="9" fillId="3" borderId="0" xfId="49" applyFont="1" applyFill="1" applyAlignment="1">
      <alignment vertical="center" wrapText="1"/>
    </xf>
    <xf numFmtId="0" fontId="9" fillId="3" borderId="18" xfId="49" applyFont="1" applyFill="1" applyBorder="1" applyAlignment="1">
      <alignment horizontal="center" wrapText="1"/>
    </xf>
    <xf numFmtId="0" fontId="9" fillId="3" borderId="0" xfId="49" applyFont="1" applyFill="1" applyAlignment="1">
      <alignment wrapText="1"/>
    </xf>
    <xf numFmtId="0" fontId="10" fillId="3" borderId="0" xfId="49" applyFont="1" applyFill="1" applyAlignment="1">
      <alignment horizontal="center" vertical="center" wrapText="1"/>
    </xf>
    <xf numFmtId="0" fontId="11" fillId="3" borderId="0" xfId="49" applyFont="1" applyFill="1" applyAlignment="1">
      <alignment horizontal="left" wrapText="1"/>
    </xf>
    <xf numFmtId="0" fontId="12" fillId="3" borderId="0" xfId="49" applyFont="1" applyFill="1" applyAlignment="1">
      <alignment horizontal="center" vertical="center" wrapText="1"/>
    </xf>
    <xf numFmtId="0" fontId="13" fillId="3" borderId="0" xfId="49" applyFont="1" applyFill="1" applyAlignment="1">
      <alignment horizontal="left" wrapText="1"/>
    </xf>
    <xf numFmtId="0" fontId="11" fillId="3" borderId="18" xfId="49" applyFont="1" applyFill="1" applyBorder="1" applyAlignment="1">
      <alignment horizontal="left" wrapText="1"/>
    </xf>
    <xf numFmtId="0" fontId="13" fillId="3" borderId="0" xfId="49" applyFont="1" applyFill="1" applyAlignment="1">
      <alignment horizontal="right" wrapText="1"/>
    </xf>
    <xf numFmtId="0" fontId="13" fillId="3" borderId="0" xfId="49" applyFont="1" applyFill="1" applyAlignment="1">
      <alignment horizontal="right" vertical="center" wrapText="1"/>
    </xf>
    <xf numFmtId="0" fontId="12" fillId="3" borderId="19" xfId="49" applyFont="1" applyFill="1" applyBorder="1" applyAlignment="1">
      <alignment horizontal="center" vertical="top" wrapText="1"/>
    </xf>
    <xf numFmtId="0" fontId="12" fillId="3" borderId="0" xfId="49" applyFont="1" applyFill="1" applyAlignment="1">
      <alignment horizontal="center" wrapText="1"/>
    </xf>
    <xf numFmtId="0" fontId="12" fillId="3" borderId="0" xfId="49" applyFont="1" applyFill="1" applyAlignment="1">
      <alignment horizontal="center" vertical="top" wrapText="1"/>
    </xf>
    <xf numFmtId="0" fontId="14" fillId="3" borderId="0" xfId="49" applyFont="1" applyFill="1" applyAlignment="1">
      <alignment horizontal="right" vertical="top" wrapText="1"/>
    </xf>
    <xf numFmtId="0" fontId="14" fillId="3" borderId="19" xfId="49" applyFont="1" applyFill="1" applyBorder="1" applyAlignment="1">
      <alignment horizontal="center" vertical="top" wrapText="1"/>
    </xf>
    <xf numFmtId="0" fontId="14" fillId="3" borderId="0" xfId="49" applyFont="1" applyFill="1" applyAlignment="1">
      <alignment horizontal="left" vertical="center" wrapText="1"/>
    </xf>
    <xf numFmtId="0" fontId="14" fillId="3" borderId="0" xfId="49" applyFont="1" applyFill="1" applyAlignment="1">
      <alignment horizontal="center" vertical="center" wrapText="1"/>
    </xf>
    <xf numFmtId="0" fontId="14" fillId="3" borderId="0" xfId="49" applyFont="1" applyFill="1" applyAlignment="1">
      <alignment horizontal="righ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workbookViewId="0">
      <selection activeCell="M4" sqref="M4"/>
    </sheetView>
  </sheetViews>
  <sheetFormatPr defaultColWidth="9" defaultRowHeight="11.25" outlineLevelCol="6"/>
  <cols>
    <col min="1" max="1" width="21.1666666666667" customWidth="1"/>
    <col min="2" max="2" width="0.333333333333333" customWidth="1"/>
    <col min="3" max="3" width="16.5" customWidth="1"/>
    <col min="4" max="4" width="16.8333333333333" customWidth="1"/>
    <col min="5" max="5" width="27.3333333333333" customWidth="1"/>
    <col min="6" max="6" width="9.83333333333333" customWidth="1"/>
    <col min="7" max="7" width="23.6666666666667" customWidth="1"/>
  </cols>
  <sheetData>
    <row r="1" ht="98.25" customHeight="1" spans="1:7">
      <c r="A1" s="46"/>
      <c r="B1" s="46"/>
      <c r="C1" s="47" t="s">
        <v>0</v>
      </c>
      <c r="D1" s="47"/>
      <c r="E1" s="47"/>
      <c r="F1" s="47"/>
      <c r="G1" s="48" t="s">
        <v>1</v>
      </c>
    </row>
    <row r="2" ht="69.75" customHeight="1" spans="1:7">
      <c r="A2" s="49" t="s">
        <v>2</v>
      </c>
      <c r="B2" s="49"/>
      <c r="C2" s="49"/>
      <c r="D2" s="49"/>
      <c r="E2" s="49"/>
      <c r="F2" s="49"/>
      <c r="G2" s="49"/>
    </row>
    <row r="3" ht="24" customHeight="1" spans="1:7">
      <c r="A3" s="50"/>
      <c r="B3" s="50"/>
      <c r="C3" s="50"/>
      <c r="D3" s="50"/>
      <c r="E3" s="51"/>
      <c r="F3" s="51"/>
      <c r="G3" s="51"/>
    </row>
    <row r="4" ht="71.25" customHeight="1" spans="1:7">
      <c r="A4" s="52" t="s">
        <v>3</v>
      </c>
      <c r="B4" s="53"/>
      <c r="C4" s="53"/>
      <c r="D4" s="53"/>
      <c r="E4" s="54" t="s">
        <v>4</v>
      </c>
      <c r="F4" s="53"/>
      <c r="G4" s="53"/>
    </row>
    <row r="5" ht="42.75" customHeight="1" spans="1:7">
      <c r="A5" s="55"/>
      <c r="B5" s="56" t="s">
        <v>5</v>
      </c>
      <c r="C5" s="56"/>
      <c r="D5" s="56"/>
      <c r="E5" s="57"/>
      <c r="F5" s="58" t="s">
        <v>6</v>
      </c>
      <c r="G5" s="58"/>
    </row>
    <row r="6" ht="71.25" customHeight="1" spans="1:7">
      <c r="A6" s="52" t="s">
        <v>7</v>
      </c>
      <c r="B6" s="53"/>
      <c r="C6" s="53"/>
      <c r="D6" s="53"/>
      <c r="E6" s="54" t="s">
        <v>8</v>
      </c>
      <c r="F6" s="53"/>
      <c r="G6" s="53"/>
    </row>
    <row r="7" ht="42.75" customHeight="1" spans="1:7">
      <c r="A7" s="52"/>
      <c r="B7" s="56" t="s">
        <v>9</v>
      </c>
      <c r="C7" s="56"/>
      <c r="D7" s="56"/>
      <c r="E7" s="57"/>
      <c r="F7" s="56" t="s">
        <v>9</v>
      </c>
      <c r="G7" s="56"/>
    </row>
    <row r="8" ht="71.25" customHeight="1" spans="1:7">
      <c r="A8" s="52" t="s">
        <v>10</v>
      </c>
      <c r="B8" s="53"/>
      <c r="C8" s="53"/>
      <c r="D8" s="53"/>
      <c r="E8" s="54" t="s">
        <v>11</v>
      </c>
      <c r="F8" s="53"/>
      <c r="G8" s="53"/>
    </row>
    <row r="9" ht="42.75" customHeight="1" spans="1:7">
      <c r="A9" s="54"/>
      <c r="B9" s="56" t="s">
        <v>12</v>
      </c>
      <c r="C9" s="56"/>
      <c r="D9" s="56"/>
      <c r="E9" s="59"/>
      <c r="F9" s="60" t="s">
        <v>13</v>
      </c>
      <c r="G9" s="60"/>
    </row>
    <row r="10" ht="71.25" customHeight="1" spans="1:7">
      <c r="A10" s="52" t="s">
        <v>14</v>
      </c>
      <c r="B10" s="53"/>
      <c r="C10" s="53"/>
      <c r="D10" s="53"/>
      <c r="E10" s="54" t="s">
        <v>15</v>
      </c>
      <c r="F10" s="53"/>
      <c r="G10" s="53"/>
    </row>
    <row r="11" ht="18" customHeight="1" spans="1:7">
      <c r="A11" s="61"/>
      <c r="B11" s="61"/>
      <c r="C11" s="62"/>
      <c r="D11" s="62"/>
      <c r="E11" s="62"/>
      <c r="F11" s="62"/>
      <c r="G11" s="63" t="s">
        <v>16</v>
      </c>
    </row>
  </sheetData>
  <mergeCells count="21">
    <mergeCell ref="A1:B1"/>
    <mergeCell ref="C1:F1"/>
    <mergeCell ref="A2:G2"/>
    <mergeCell ref="B3:C3"/>
    <mergeCell ref="F3:G3"/>
    <mergeCell ref="B4:D4"/>
    <mergeCell ref="F4:G4"/>
    <mergeCell ref="B5:D5"/>
    <mergeCell ref="F5:G5"/>
    <mergeCell ref="B6:D6"/>
    <mergeCell ref="F6:G6"/>
    <mergeCell ref="B7:D7"/>
    <mergeCell ref="F7:G7"/>
    <mergeCell ref="B8:D8"/>
    <mergeCell ref="F8:G8"/>
    <mergeCell ref="B9:D9"/>
    <mergeCell ref="F9:G9"/>
    <mergeCell ref="B10:D10"/>
    <mergeCell ref="F10:G10"/>
    <mergeCell ref="A11:B11"/>
    <mergeCell ref="C11:F11"/>
  </mergeCells>
  <printOptions horizontalCentered="1"/>
  <pageMargins left="0.115277777777778" right="0.115277777777778"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G6" sqref="G6"/>
    </sheetView>
  </sheetViews>
  <sheetFormatPr defaultColWidth="9.33333333333333" defaultRowHeight="11.25" outlineLevelCol="2"/>
  <cols>
    <col min="1" max="1" width="27.5" customWidth="1"/>
    <col min="2" max="2" width="40" customWidth="1"/>
    <col min="3" max="3" width="72.1666666666667" customWidth="1"/>
  </cols>
  <sheetData>
    <row r="1" ht="12.75" spans="1:3">
      <c r="A1" s="44"/>
      <c r="B1" s="44"/>
      <c r="C1" s="44"/>
    </row>
    <row r="2" ht="20.25" spans="1:3">
      <c r="A2" s="3" t="s">
        <v>17</v>
      </c>
      <c r="B2" s="3"/>
      <c r="C2" s="3"/>
    </row>
    <row r="3" ht="13.5" spans="1:3">
      <c r="A3" s="5" t="s">
        <v>18</v>
      </c>
      <c r="B3" s="5"/>
      <c r="C3" s="6" t="s">
        <v>19</v>
      </c>
    </row>
    <row r="4" ht="100" customHeight="1" spans="1:3">
      <c r="A4" s="45" t="s">
        <v>20</v>
      </c>
      <c r="B4" s="45"/>
      <c r="C4" s="45"/>
    </row>
    <row r="5" ht="100" customHeight="1" spans="1:3">
      <c r="A5" s="45"/>
      <c r="B5" s="45"/>
      <c r="C5" s="45"/>
    </row>
    <row r="6" ht="100" customHeight="1" spans="1:3">
      <c r="A6" s="45"/>
      <c r="B6" s="45"/>
      <c r="C6" s="45"/>
    </row>
    <row r="7" ht="100" customHeight="1" spans="1:3">
      <c r="A7" s="45"/>
      <c r="B7" s="45"/>
      <c r="C7" s="45"/>
    </row>
    <row r="8" ht="100" customHeight="1" spans="1:3">
      <c r="A8" s="45"/>
      <c r="B8" s="45"/>
      <c r="C8" s="45"/>
    </row>
    <row r="9" ht="100" customHeight="1" spans="1:3">
      <c r="A9" s="45"/>
      <c r="B9" s="45"/>
      <c r="C9" s="45"/>
    </row>
    <row r="10" ht="100" customHeight="1" spans="1:3">
      <c r="A10" s="45"/>
      <c r="B10" s="45"/>
      <c r="C10" s="45"/>
    </row>
    <row r="11" ht="100" customHeight="1" spans="1:3">
      <c r="A11" s="45"/>
      <c r="B11" s="45"/>
      <c r="C11" s="45"/>
    </row>
    <row r="12" ht="100" customHeight="1" spans="1:3">
      <c r="A12" s="45"/>
      <c r="B12" s="45"/>
      <c r="C12" s="45"/>
    </row>
    <row r="13" ht="100" customHeight="1" spans="1:3">
      <c r="A13" s="45"/>
      <c r="B13" s="45"/>
      <c r="C13" s="45"/>
    </row>
  </sheetData>
  <mergeCells count="3">
    <mergeCell ref="A2:C2"/>
    <mergeCell ref="A3:B3"/>
    <mergeCell ref="A4:C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
  <sheetViews>
    <sheetView zoomScaleSheetLayoutView="60" topLeftCell="A2" workbookViewId="0">
      <selection activeCell="A3" sqref="A3:C3"/>
    </sheetView>
  </sheetViews>
  <sheetFormatPr defaultColWidth="10.6666666666667" defaultRowHeight="12.75" outlineLevelCol="2"/>
  <cols>
    <col min="1" max="1" width="16.8222222222222" style="24" customWidth="1"/>
    <col min="2" max="2" width="67.2888888888889" style="24" customWidth="1"/>
    <col min="3" max="3" width="25.2333333333333" style="24" customWidth="1"/>
    <col min="4" max="16384" width="10.6666666666667" style="25"/>
  </cols>
  <sheetData>
    <row r="1" ht="34.55" customHeight="1" spans="1:3">
      <c r="A1" s="26" t="s">
        <v>21</v>
      </c>
      <c r="B1" s="26"/>
      <c r="C1" s="26"/>
    </row>
    <row r="2" ht="17.65" customHeight="1" spans="1:3">
      <c r="A2" s="5" t="s">
        <v>22</v>
      </c>
      <c r="B2" s="5"/>
      <c r="C2" s="27" t="s">
        <v>19</v>
      </c>
    </row>
    <row r="3" ht="16.9" customHeight="1" spans="1:3">
      <c r="A3" s="28" t="s">
        <v>23</v>
      </c>
      <c r="B3" s="29" t="s">
        <v>24</v>
      </c>
      <c r="C3" s="30" t="s">
        <v>25</v>
      </c>
    </row>
    <row r="4" ht="28.65" customHeight="1" spans="1:3">
      <c r="A4" s="31" t="s">
        <v>26</v>
      </c>
      <c r="B4" s="32" t="s">
        <v>27</v>
      </c>
      <c r="C4" s="33">
        <f>'3.1 【标表2】 工程量清单汇总表'!C14</f>
        <v>2800</v>
      </c>
    </row>
    <row r="5" ht="27.95" customHeight="1" spans="1:3">
      <c r="A5" s="31" t="s">
        <v>28</v>
      </c>
      <c r="B5" s="32" t="s">
        <v>29</v>
      </c>
      <c r="C5" s="33">
        <f>'4.1 【标表2】 工程量清单汇总表'!C13</f>
        <v>3500</v>
      </c>
    </row>
    <row r="6" ht="27.95" customHeight="1" spans="1:3">
      <c r="A6" s="31" t="s">
        <v>30</v>
      </c>
      <c r="B6" s="32" t="s">
        <v>31</v>
      </c>
      <c r="C6" s="33">
        <f>'5.1 【标表2】 工程量清单汇总表'!C13</f>
        <v>5500</v>
      </c>
    </row>
    <row r="7" ht="17.65" customHeight="1" spans="1:3">
      <c r="A7" s="34"/>
      <c r="B7" s="35"/>
      <c r="C7" s="36"/>
    </row>
    <row r="8" ht="16.9" customHeight="1" spans="1:3">
      <c r="A8" s="34"/>
      <c r="B8" s="35"/>
      <c r="C8" s="36"/>
    </row>
    <row r="9" ht="17.65" customHeight="1" spans="1:3">
      <c r="A9" s="34"/>
      <c r="B9" s="35"/>
      <c r="C9" s="36"/>
    </row>
    <row r="10" ht="17.65" customHeight="1" spans="1:3">
      <c r="A10" s="34"/>
      <c r="B10" s="35"/>
      <c r="C10" s="36"/>
    </row>
    <row r="11" ht="16.9" customHeight="1" spans="1:3">
      <c r="A11" s="34"/>
      <c r="B11" s="35"/>
      <c r="C11" s="36"/>
    </row>
    <row r="12" ht="17.65" customHeight="1" spans="1:3">
      <c r="A12" s="34"/>
      <c r="B12" s="35"/>
      <c r="C12" s="36"/>
    </row>
    <row r="13" ht="16.9" customHeight="1" spans="1:3">
      <c r="A13" s="34"/>
      <c r="B13" s="35"/>
      <c r="C13" s="36"/>
    </row>
    <row r="14" ht="17.65" customHeight="1" spans="1:3">
      <c r="A14" s="34"/>
      <c r="B14" s="35"/>
      <c r="C14" s="36"/>
    </row>
    <row r="15" ht="17.65" customHeight="1" spans="1:3">
      <c r="A15" s="34"/>
      <c r="B15" s="35"/>
      <c r="C15" s="36"/>
    </row>
    <row r="16" ht="16.9" customHeight="1" spans="1:3">
      <c r="A16" s="34"/>
      <c r="B16" s="35"/>
      <c r="C16" s="36"/>
    </row>
    <row r="17" ht="17.65" customHeight="1" spans="1:3">
      <c r="A17" s="34"/>
      <c r="B17" s="35"/>
      <c r="C17" s="36"/>
    </row>
    <row r="18" ht="17.65" customHeight="1" spans="1:3">
      <c r="A18" s="34"/>
      <c r="B18" s="35"/>
      <c r="C18" s="36"/>
    </row>
    <row r="19" ht="16.9" customHeight="1" spans="1:3">
      <c r="A19" s="34"/>
      <c r="B19" s="35"/>
      <c r="C19" s="36"/>
    </row>
    <row r="20" ht="17.65" customHeight="1" spans="1:3">
      <c r="A20" s="34"/>
      <c r="B20" s="35"/>
      <c r="C20" s="36"/>
    </row>
    <row r="21" ht="16.9" customHeight="1" spans="1:3">
      <c r="A21" s="34"/>
      <c r="B21" s="35"/>
      <c r="C21" s="36"/>
    </row>
    <row r="22" ht="17.65" customHeight="1" spans="1:3">
      <c r="A22" s="34"/>
      <c r="B22" s="35"/>
      <c r="C22" s="36"/>
    </row>
    <row r="23" ht="17.65" customHeight="1" spans="1:3">
      <c r="A23" s="34"/>
      <c r="B23" s="35"/>
      <c r="C23" s="36"/>
    </row>
    <row r="24" ht="16.9" customHeight="1" spans="1:3">
      <c r="A24" s="34"/>
      <c r="B24" s="35"/>
      <c r="C24" s="36"/>
    </row>
    <row r="25" ht="17.65" customHeight="1" spans="1:3">
      <c r="A25" s="34"/>
      <c r="B25" s="35"/>
      <c r="C25" s="36"/>
    </row>
    <row r="26" ht="16.9" customHeight="1" spans="1:3">
      <c r="A26" s="34"/>
      <c r="B26" s="35"/>
      <c r="C26" s="36"/>
    </row>
    <row r="27" ht="17.65" customHeight="1" spans="1:3">
      <c r="A27" s="34"/>
      <c r="B27" s="35"/>
      <c r="C27" s="36"/>
    </row>
    <row r="28" ht="17.65" customHeight="1" spans="1:3">
      <c r="A28" s="34"/>
      <c r="B28" s="35"/>
      <c r="C28" s="36"/>
    </row>
    <row r="29" ht="16.9" customHeight="1" spans="1:3">
      <c r="A29" s="34"/>
      <c r="B29" s="35"/>
      <c r="C29" s="36"/>
    </row>
    <row r="30" ht="17.65" customHeight="1" spans="1:3">
      <c r="A30" s="34"/>
      <c r="B30" s="35"/>
      <c r="C30" s="36"/>
    </row>
    <row r="31" ht="17.65" customHeight="1" spans="1:3">
      <c r="A31" s="34"/>
      <c r="B31" s="35"/>
      <c r="C31" s="36"/>
    </row>
    <row r="32" ht="16.9" customHeight="1" spans="1:3">
      <c r="A32" s="34"/>
      <c r="B32" s="35"/>
      <c r="C32" s="36"/>
    </row>
    <row r="33" ht="17.65" customHeight="1" spans="1:3">
      <c r="A33" s="34"/>
      <c r="B33" s="35"/>
      <c r="C33" s="36"/>
    </row>
    <row r="34" ht="16.9" customHeight="1" spans="1:3">
      <c r="A34" s="34"/>
      <c r="B34" s="35"/>
      <c r="C34" s="36"/>
    </row>
    <row r="35" ht="17.65" customHeight="1" spans="1:3">
      <c r="A35" s="34"/>
      <c r="B35" s="35"/>
      <c r="C35" s="36"/>
    </row>
    <row r="36" ht="17.65" customHeight="1" spans="1:3">
      <c r="A36" s="34"/>
      <c r="B36" s="35"/>
      <c r="C36" s="36"/>
    </row>
    <row r="37" ht="16.9" customHeight="1" spans="1:3">
      <c r="A37" s="34"/>
      <c r="B37" s="35"/>
      <c r="C37" s="36"/>
    </row>
    <row r="38" ht="17.65" customHeight="1" spans="1:3">
      <c r="A38" s="34"/>
      <c r="B38" s="35"/>
      <c r="C38" s="36"/>
    </row>
    <row r="39" ht="17.65" customHeight="1" spans="1:3">
      <c r="A39" s="34"/>
      <c r="B39" s="35"/>
      <c r="C39" s="36"/>
    </row>
    <row r="40" ht="16.9" customHeight="1" spans="1:3">
      <c r="A40" s="34"/>
      <c r="B40" s="35"/>
      <c r="C40" s="36"/>
    </row>
    <row r="41" ht="22.8" customHeight="1" spans="1:3">
      <c r="A41" s="41"/>
      <c r="B41" s="42" t="s">
        <v>32</v>
      </c>
      <c r="C41" s="43">
        <f>C4+C5+C6</f>
        <v>11800</v>
      </c>
    </row>
    <row r="42" ht="11.75" customHeight="1" spans="1:3">
      <c r="A42" s="19"/>
      <c r="B42" s="19"/>
      <c r="C42" s="19"/>
    </row>
    <row r="43" ht="17.65" customHeight="1" spans="1:3">
      <c r="A43" s="40" t="s">
        <v>33</v>
      </c>
      <c r="B43" s="40"/>
      <c r="C43" s="40"/>
    </row>
  </sheetData>
  <sheetProtection password="CE28" sheet="1" objects="1"/>
  <mergeCells count="3">
    <mergeCell ref="A1:C1"/>
    <mergeCell ref="A2:B2"/>
    <mergeCell ref="A43:C43"/>
  </mergeCells>
  <pageMargins left="0.59" right="0.39" top="0.39" bottom="0.47" header="0" footer="0"/>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
  <sheetViews>
    <sheetView zoomScaleSheetLayoutView="60" workbookViewId="0">
      <selection activeCell="G18" sqref="G18"/>
    </sheetView>
  </sheetViews>
  <sheetFormatPr defaultColWidth="10.6666666666667" defaultRowHeight="12.75" outlineLevelCol="2"/>
  <cols>
    <col min="1" max="1" width="16.8222222222222" style="24" customWidth="1"/>
    <col min="2" max="2" width="67.2888888888889" style="24" customWidth="1"/>
    <col min="3" max="3" width="25.2333333333333" style="24" customWidth="1"/>
    <col min="4" max="6" width="10.6666666666667" style="25"/>
    <col min="7" max="7" width="12.3333333333333" style="25"/>
    <col min="8" max="16384" width="10.6666666666667" style="25"/>
  </cols>
  <sheetData>
    <row r="1" ht="34.55" customHeight="1" spans="1:3">
      <c r="A1" s="26" t="s">
        <v>34</v>
      </c>
      <c r="B1" s="26"/>
      <c r="C1" s="26"/>
    </row>
    <row r="2" ht="25" customHeight="1" spans="1:3">
      <c r="A2" s="5" t="s">
        <v>35</v>
      </c>
      <c r="B2" s="5"/>
      <c r="C2" s="27" t="s">
        <v>19</v>
      </c>
    </row>
    <row r="3" ht="17.65" customHeight="1" spans="1:3">
      <c r="A3" s="28" t="s">
        <v>23</v>
      </c>
      <c r="B3" s="29" t="s">
        <v>36</v>
      </c>
      <c r="C3" s="30" t="s">
        <v>25</v>
      </c>
    </row>
    <row r="4" ht="17.65" customHeight="1" spans="1:3">
      <c r="A4" s="31" t="s">
        <v>26</v>
      </c>
      <c r="B4" s="32" t="s">
        <v>37</v>
      </c>
      <c r="C4" s="33"/>
    </row>
    <row r="5" ht="16.9" customHeight="1" spans="1:3">
      <c r="A5" s="31" t="s">
        <v>28</v>
      </c>
      <c r="B5" s="32" t="s">
        <v>38</v>
      </c>
      <c r="C5" s="33">
        <f>'3.2 【标表2】 工程量清单表（子目无价）'!I42</f>
        <v>2800</v>
      </c>
    </row>
    <row r="6" ht="17.65" customHeight="1" spans="1:3">
      <c r="A6" s="31" t="s">
        <v>30</v>
      </c>
      <c r="B6" s="32" t="s">
        <v>39</v>
      </c>
      <c r="C6" s="33">
        <f>'3.2 【标表2】 工程量清单表（子目无价）'!I82</f>
        <v>0</v>
      </c>
    </row>
    <row r="7" ht="17.65" customHeight="1" spans="1:3">
      <c r="A7" s="31" t="s">
        <v>40</v>
      </c>
      <c r="B7" s="32" t="s">
        <v>41</v>
      </c>
      <c r="C7" s="33">
        <f>'3.2 【标表2】 工程量清单表（子目无价）'!I123</f>
        <v>0</v>
      </c>
    </row>
    <row r="8" ht="16.9" customHeight="1" spans="1:3">
      <c r="A8" s="31" t="s">
        <v>42</v>
      </c>
      <c r="B8" s="32" t="s">
        <v>43</v>
      </c>
      <c r="C8" s="33">
        <f>'3.2 【标表2】 工程量清单表（子目无价）'!I166</f>
        <v>0</v>
      </c>
    </row>
    <row r="9" ht="17.65" customHeight="1" spans="1:3">
      <c r="A9" s="31" t="s">
        <v>44</v>
      </c>
      <c r="B9" s="32" t="s">
        <v>45</v>
      </c>
      <c r="C9" s="33">
        <f>'3.2 【标表2】 工程量清单表（子目无价）'!I208</f>
        <v>0</v>
      </c>
    </row>
    <row r="10" ht="16.9" customHeight="1" spans="1:3">
      <c r="A10" s="31" t="s">
        <v>46</v>
      </c>
      <c r="B10" s="32" t="s">
        <v>47</v>
      </c>
      <c r="C10" s="33">
        <v>0</v>
      </c>
    </row>
    <row r="11" ht="17.65" customHeight="1" spans="1:3">
      <c r="A11" s="31" t="s">
        <v>48</v>
      </c>
      <c r="B11" s="32" t="s">
        <v>49</v>
      </c>
      <c r="C11" s="33">
        <f>SUM(C5:C10)</f>
        <v>2800</v>
      </c>
    </row>
    <row r="12" ht="17.65" customHeight="1" spans="1:3">
      <c r="A12" s="31" t="s">
        <v>50</v>
      </c>
      <c r="B12" s="32" t="s">
        <v>51</v>
      </c>
      <c r="C12" s="33">
        <v>0</v>
      </c>
    </row>
    <row r="13" ht="16.9" customHeight="1" spans="1:3">
      <c r="A13" s="31" t="s">
        <v>52</v>
      </c>
      <c r="B13" s="32" t="s">
        <v>53</v>
      </c>
      <c r="C13" s="33">
        <v>0</v>
      </c>
    </row>
    <row r="14" ht="17.65" customHeight="1" spans="1:3">
      <c r="A14" s="31" t="s">
        <v>54</v>
      </c>
      <c r="B14" s="32" t="s">
        <v>55</v>
      </c>
      <c r="C14" s="33">
        <f>C11</f>
        <v>2800</v>
      </c>
    </row>
    <row r="15" ht="17.65" customHeight="1" spans="1:3">
      <c r="A15" s="34"/>
      <c r="B15" s="35"/>
      <c r="C15" s="36"/>
    </row>
    <row r="16" ht="16.9" customHeight="1" spans="1:3">
      <c r="A16" s="34"/>
      <c r="B16" s="35"/>
      <c r="C16" s="36"/>
    </row>
    <row r="17" ht="17.65" customHeight="1" spans="1:3">
      <c r="A17" s="34"/>
      <c r="B17" s="35"/>
      <c r="C17" s="36"/>
    </row>
    <row r="18" ht="16.9" customHeight="1" spans="1:3">
      <c r="A18" s="34"/>
      <c r="B18" s="35"/>
      <c r="C18" s="36"/>
    </row>
    <row r="19" ht="17.65" customHeight="1" spans="1:3">
      <c r="A19" s="34"/>
      <c r="B19" s="35"/>
      <c r="C19" s="36"/>
    </row>
    <row r="20" ht="17.65" customHeight="1" spans="1:3">
      <c r="A20" s="34"/>
      <c r="B20" s="35"/>
      <c r="C20" s="36"/>
    </row>
    <row r="21" ht="16.9" customHeight="1" spans="1:3">
      <c r="A21" s="34"/>
      <c r="B21" s="35"/>
      <c r="C21" s="36"/>
    </row>
    <row r="22" ht="17.65" customHeight="1" spans="1:3">
      <c r="A22" s="34"/>
      <c r="B22" s="35"/>
      <c r="C22" s="36"/>
    </row>
    <row r="23" ht="17.65" customHeight="1" spans="1:3">
      <c r="A23" s="34"/>
      <c r="B23" s="35"/>
      <c r="C23" s="36"/>
    </row>
    <row r="24" ht="16.9" customHeight="1" spans="1:3">
      <c r="A24" s="34"/>
      <c r="B24" s="35"/>
      <c r="C24" s="36"/>
    </row>
    <row r="25" ht="17.65" customHeight="1" spans="1:3">
      <c r="A25" s="34"/>
      <c r="B25" s="35"/>
      <c r="C25" s="36"/>
    </row>
    <row r="26" ht="16.9" customHeight="1" spans="1:3">
      <c r="A26" s="34"/>
      <c r="B26" s="35"/>
      <c r="C26" s="36"/>
    </row>
    <row r="27" ht="17.65" customHeight="1" spans="1:3">
      <c r="A27" s="34"/>
      <c r="B27" s="35"/>
      <c r="C27" s="36"/>
    </row>
    <row r="28" ht="17.65" customHeight="1" spans="1:3">
      <c r="A28" s="34"/>
      <c r="B28" s="35"/>
      <c r="C28" s="36"/>
    </row>
    <row r="29" ht="16.9" customHeight="1" spans="1:3">
      <c r="A29" s="34"/>
      <c r="B29" s="35"/>
      <c r="C29" s="36"/>
    </row>
    <row r="30" ht="17.65" customHeight="1" spans="1:3">
      <c r="A30" s="34"/>
      <c r="B30" s="35"/>
      <c r="C30" s="36"/>
    </row>
    <row r="31" ht="17.65" customHeight="1" spans="1:3">
      <c r="A31" s="34"/>
      <c r="B31" s="35"/>
      <c r="C31" s="36"/>
    </row>
    <row r="32" ht="16.9" customHeight="1" spans="1:3">
      <c r="A32" s="34"/>
      <c r="B32" s="35"/>
      <c r="C32" s="36"/>
    </row>
    <row r="33" ht="17.65" customHeight="1" spans="1:3">
      <c r="A33" s="34"/>
      <c r="B33" s="35"/>
      <c r="C33" s="36"/>
    </row>
    <row r="34" ht="16.9" customHeight="1" spans="1:3">
      <c r="A34" s="34"/>
      <c r="B34" s="35"/>
      <c r="C34" s="36"/>
    </row>
    <row r="35" ht="17.65" customHeight="1" spans="1:3">
      <c r="A35" s="34"/>
      <c r="B35" s="35"/>
      <c r="C35" s="36"/>
    </row>
    <row r="36" ht="17.65" customHeight="1" spans="1:3">
      <c r="A36" s="34"/>
      <c r="B36" s="35"/>
      <c r="C36" s="36"/>
    </row>
    <row r="37" ht="16.9" customHeight="1" spans="1:3">
      <c r="A37" s="34"/>
      <c r="B37" s="35"/>
      <c r="C37" s="36"/>
    </row>
    <row r="38" ht="17.65" customHeight="1" spans="1:3">
      <c r="A38" s="34"/>
      <c r="B38" s="35"/>
      <c r="C38" s="36"/>
    </row>
    <row r="39" ht="17.65" customHeight="1" spans="1:3">
      <c r="A39" s="34"/>
      <c r="B39" s="35"/>
      <c r="C39" s="36"/>
    </row>
    <row r="40" ht="16.9" customHeight="1" spans="1:3">
      <c r="A40" s="34"/>
      <c r="B40" s="35"/>
      <c r="C40" s="36"/>
    </row>
    <row r="41" ht="17.65" customHeight="1" spans="1:3">
      <c r="A41" s="34"/>
      <c r="B41" s="35"/>
      <c r="C41" s="36"/>
    </row>
    <row r="42" ht="16.9" customHeight="1" spans="1:3">
      <c r="A42" s="37"/>
      <c r="B42" s="38"/>
      <c r="C42" s="39"/>
    </row>
    <row r="43" ht="24.25" customHeight="1" spans="1:3">
      <c r="A43" s="19"/>
      <c r="B43" s="19"/>
      <c r="C43" s="19"/>
    </row>
    <row r="44" ht="17.65" customHeight="1" spans="1:3">
      <c r="A44" s="40" t="s">
        <v>33</v>
      </c>
      <c r="B44" s="40"/>
      <c r="C44" s="40"/>
    </row>
  </sheetData>
  <sheetProtection password="CE28" sheet="1" objects="1"/>
  <mergeCells count="3">
    <mergeCell ref="A1:C1"/>
    <mergeCell ref="A2:B2"/>
    <mergeCell ref="A44:C44"/>
  </mergeCells>
  <pageMargins left="0.59" right="0.39" top="0.39" bottom="0.47" header="0" footer="0"/>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2"/>
  <sheetViews>
    <sheetView tabSelected="1" zoomScaleSheetLayoutView="60" workbookViewId="0">
      <selection activeCell="F18" sqref="F18:G18"/>
    </sheetView>
  </sheetViews>
  <sheetFormatPr defaultColWidth="10.6666666666667" defaultRowHeight="12.75"/>
  <cols>
    <col min="1" max="1" width="14.1222222222222" style="1" customWidth="1"/>
    <col min="2" max="2" width="2.41111111111111" style="1" customWidth="1"/>
    <col min="3" max="3" width="35.4444444444444" style="1" customWidth="1"/>
    <col min="4" max="4" width="14.2666666666667" style="1" customWidth="1"/>
    <col min="5" max="5" width="1.2" style="1" customWidth="1"/>
    <col min="6" max="6" width="12.9111111111111" style="1" customWidth="1"/>
    <col min="7" max="7" width="3.6" style="1" customWidth="1"/>
    <col min="8" max="8" width="12.4777777777778" style="2" customWidth="1"/>
    <col min="9" max="9" width="12.3111111111111" style="1" customWidth="1"/>
    <col min="10" max="16384" width="10.6666666666667" style="2"/>
  </cols>
  <sheetData>
    <row r="1" ht="34.55" customHeight="1" spans="1:9">
      <c r="A1" s="3" t="s">
        <v>56</v>
      </c>
      <c r="B1" s="3"/>
      <c r="C1" s="3"/>
      <c r="D1" s="3"/>
      <c r="E1" s="3"/>
      <c r="F1" s="3"/>
      <c r="G1" s="3"/>
      <c r="H1" s="4"/>
      <c r="I1" s="3"/>
    </row>
    <row r="2" ht="25" customHeight="1" spans="1:9">
      <c r="A2" s="5" t="s">
        <v>35</v>
      </c>
      <c r="B2" s="5"/>
      <c r="C2" s="5"/>
      <c r="D2" s="5"/>
      <c r="E2" s="5"/>
      <c r="F2" s="5"/>
      <c r="G2" s="6" t="s">
        <v>57</v>
      </c>
      <c r="H2" s="7"/>
      <c r="I2" s="6"/>
    </row>
    <row r="3" ht="23.5" customHeight="1" spans="1:9">
      <c r="A3" s="8" t="s">
        <v>38</v>
      </c>
      <c r="B3" s="8"/>
      <c r="C3" s="8"/>
      <c r="D3" s="8"/>
      <c r="E3" s="8"/>
      <c r="F3" s="8"/>
      <c r="G3" s="8"/>
      <c r="H3" s="9"/>
      <c r="I3" s="8"/>
    </row>
    <row r="4" ht="16.9" customHeight="1" spans="1:9">
      <c r="A4" s="10" t="s">
        <v>58</v>
      </c>
      <c r="B4" s="11" t="s">
        <v>59</v>
      </c>
      <c r="C4" s="11"/>
      <c r="D4" s="11" t="s">
        <v>60</v>
      </c>
      <c r="E4" s="11"/>
      <c r="F4" s="11" t="s">
        <v>61</v>
      </c>
      <c r="G4" s="11"/>
      <c r="H4" s="12" t="s">
        <v>62</v>
      </c>
      <c r="I4" s="21" t="s">
        <v>63</v>
      </c>
    </row>
    <row r="5" ht="17.65" customHeight="1" spans="1:9">
      <c r="A5" s="10" t="s">
        <v>64</v>
      </c>
      <c r="B5" s="13" t="s">
        <v>65</v>
      </c>
      <c r="C5" s="13"/>
      <c r="D5" s="11"/>
      <c r="E5" s="11"/>
      <c r="F5" s="14" t="s">
        <v>66</v>
      </c>
      <c r="G5" s="14"/>
      <c r="H5" s="15" t="s">
        <v>66</v>
      </c>
      <c r="I5" s="22" t="s">
        <v>66</v>
      </c>
    </row>
    <row r="6" ht="17.65" customHeight="1" spans="1:9">
      <c r="A6" s="10" t="s">
        <v>67</v>
      </c>
      <c r="B6" s="13" t="s">
        <v>68</v>
      </c>
      <c r="C6" s="13"/>
      <c r="D6" s="11"/>
      <c r="E6" s="11"/>
      <c r="F6" s="14" t="s">
        <v>66</v>
      </c>
      <c r="G6" s="14"/>
      <c r="H6" s="15" t="s">
        <v>66</v>
      </c>
      <c r="I6" s="22" t="s">
        <v>66</v>
      </c>
    </row>
    <row r="7" ht="16.9" customHeight="1" spans="1:9">
      <c r="A7" s="10" t="s">
        <v>69</v>
      </c>
      <c r="B7" s="13" t="s">
        <v>70</v>
      </c>
      <c r="C7" s="13"/>
      <c r="D7" s="11" t="s">
        <v>71</v>
      </c>
      <c r="E7" s="11"/>
      <c r="F7" s="14" t="s">
        <v>26</v>
      </c>
      <c r="G7" s="14"/>
      <c r="H7" s="15"/>
      <c r="I7" s="22">
        <f t="shared" ref="I7:I12" si="0">F7*H7</f>
        <v>0</v>
      </c>
    </row>
    <row r="8" ht="17.65" customHeight="1" spans="1:9">
      <c r="A8" s="10" t="s">
        <v>72</v>
      </c>
      <c r="B8" s="13" t="s">
        <v>73</v>
      </c>
      <c r="C8" s="13"/>
      <c r="D8" s="11" t="s">
        <v>71</v>
      </c>
      <c r="E8" s="11"/>
      <c r="F8" s="14" t="s">
        <v>26</v>
      </c>
      <c r="G8" s="14"/>
      <c r="H8" s="15"/>
      <c r="I8" s="22">
        <f t="shared" si="0"/>
        <v>0</v>
      </c>
    </row>
    <row r="9" ht="16.9" customHeight="1" spans="1:9">
      <c r="A9" s="10" t="s">
        <v>74</v>
      </c>
      <c r="B9" s="13" t="s">
        <v>75</v>
      </c>
      <c r="C9" s="13"/>
      <c r="D9" s="11"/>
      <c r="E9" s="11"/>
      <c r="F9" s="14" t="s">
        <v>66</v>
      </c>
      <c r="G9" s="14"/>
      <c r="H9" s="15" t="s">
        <v>66</v>
      </c>
      <c r="I9" s="22" t="s">
        <v>66</v>
      </c>
    </row>
    <row r="10" ht="17.65" customHeight="1" spans="1:9">
      <c r="A10" s="10" t="s">
        <v>76</v>
      </c>
      <c r="B10" s="13" t="s">
        <v>77</v>
      </c>
      <c r="C10" s="13"/>
      <c r="D10" s="11" t="s">
        <v>71</v>
      </c>
      <c r="E10" s="11"/>
      <c r="F10" s="14" t="s">
        <v>26</v>
      </c>
      <c r="G10" s="14"/>
      <c r="H10" s="15"/>
      <c r="I10" s="22">
        <f t="shared" si="0"/>
        <v>0</v>
      </c>
    </row>
    <row r="11" ht="17.65" customHeight="1" spans="1:9">
      <c r="A11" s="10" t="s">
        <v>78</v>
      </c>
      <c r="B11" s="13" t="s">
        <v>79</v>
      </c>
      <c r="C11" s="13"/>
      <c r="D11" s="11" t="s">
        <v>71</v>
      </c>
      <c r="E11" s="11"/>
      <c r="F11" s="14" t="s">
        <v>26</v>
      </c>
      <c r="G11" s="14"/>
      <c r="H11" s="14">
        <v>2800</v>
      </c>
      <c r="I11" s="22">
        <f t="shared" si="0"/>
        <v>2800</v>
      </c>
    </row>
    <row r="12" ht="16.9" customHeight="1" spans="1:9">
      <c r="A12" s="10" t="s">
        <v>80</v>
      </c>
      <c r="B12" s="13" t="s">
        <v>81</v>
      </c>
      <c r="C12" s="13"/>
      <c r="D12" s="11" t="s">
        <v>71</v>
      </c>
      <c r="E12" s="11"/>
      <c r="F12" s="14">
        <v>1</v>
      </c>
      <c r="G12" s="14"/>
      <c r="H12" s="15"/>
      <c r="I12" s="22">
        <f t="shared" si="0"/>
        <v>0</v>
      </c>
    </row>
    <row r="13" ht="17.65" customHeight="1" spans="1:9">
      <c r="A13" s="10" t="s">
        <v>82</v>
      </c>
      <c r="B13" s="13" t="s">
        <v>83</v>
      </c>
      <c r="C13" s="13"/>
      <c r="D13" s="11"/>
      <c r="E13" s="11"/>
      <c r="F13" s="14" t="s">
        <v>66</v>
      </c>
      <c r="G13" s="14"/>
      <c r="H13" s="15" t="s">
        <v>66</v>
      </c>
      <c r="I13" s="22" t="s">
        <v>66</v>
      </c>
    </row>
    <row r="14" ht="17.65" customHeight="1" spans="1:9">
      <c r="A14" s="10" t="s">
        <v>84</v>
      </c>
      <c r="B14" s="13" t="s">
        <v>85</v>
      </c>
      <c r="C14" s="13"/>
      <c r="D14" s="11" t="s">
        <v>71</v>
      </c>
      <c r="E14" s="11"/>
      <c r="F14" s="14" t="s">
        <v>26</v>
      </c>
      <c r="G14" s="14"/>
      <c r="H14" s="15"/>
      <c r="I14" s="22">
        <f t="shared" ref="I14:I18" si="1">F14*H14</f>
        <v>0</v>
      </c>
    </row>
    <row r="15" ht="16.9" customHeight="1" spans="1:9">
      <c r="A15" s="10" t="s">
        <v>86</v>
      </c>
      <c r="B15" s="13" t="s">
        <v>87</v>
      </c>
      <c r="C15" s="13"/>
      <c r="D15" s="11"/>
      <c r="E15" s="11"/>
      <c r="F15" s="14" t="s">
        <v>66</v>
      </c>
      <c r="G15" s="14"/>
      <c r="H15" s="15" t="s">
        <v>66</v>
      </c>
      <c r="I15" s="22" t="s">
        <v>66</v>
      </c>
    </row>
    <row r="16" ht="17.65" customHeight="1" spans="1:9">
      <c r="A16" s="10" t="s">
        <v>88</v>
      </c>
      <c r="B16" s="13" t="s">
        <v>87</v>
      </c>
      <c r="C16" s="13"/>
      <c r="D16" s="11" t="s">
        <v>71</v>
      </c>
      <c r="E16" s="11"/>
      <c r="F16" s="14" t="s">
        <v>26</v>
      </c>
      <c r="G16" s="14"/>
      <c r="H16" s="15"/>
      <c r="I16" s="22">
        <f t="shared" si="1"/>
        <v>0</v>
      </c>
    </row>
    <row r="17" ht="16.9" customHeight="1" spans="1:9">
      <c r="A17" s="10" t="s">
        <v>89</v>
      </c>
      <c r="B17" s="13" t="s">
        <v>90</v>
      </c>
      <c r="C17" s="13"/>
      <c r="D17" s="11"/>
      <c r="E17" s="11"/>
      <c r="F17" s="14" t="s">
        <v>66</v>
      </c>
      <c r="G17" s="14"/>
      <c r="H17" s="15" t="s">
        <v>66</v>
      </c>
      <c r="I17" s="22" t="s">
        <v>66</v>
      </c>
    </row>
    <row r="18" ht="17.65" customHeight="1" spans="1:9">
      <c r="A18" s="10" t="s">
        <v>91</v>
      </c>
      <c r="B18" s="13" t="s">
        <v>90</v>
      </c>
      <c r="C18" s="13"/>
      <c r="D18" s="11" t="s">
        <v>71</v>
      </c>
      <c r="E18" s="11"/>
      <c r="F18" s="14" t="s">
        <v>26</v>
      </c>
      <c r="G18" s="14"/>
      <c r="H18" s="15"/>
      <c r="I18" s="22">
        <f t="shared" si="1"/>
        <v>0</v>
      </c>
    </row>
    <row r="19" ht="17.65" customHeight="1" spans="1:9">
      <c r="A19" s="10"/>
      <c r="B19" s="13"/>
      <c r="C19" s="13"/>
      <c r="D19" s="11"/>
      <c r="E19" s="11"/>
      <c r="F19" s="14"/>
      <c r="G19" s="14"/>
      <c r="H19" s="15"/>
      <c r="I19" s="22"/>
    </row>
    <row r="20" ht="16.9" customHeight="1" spans="1:9">
      <c r="A20" s="10"/>
      <c r="B20" s="13"/>
      <c r="C20" s="13"/>
      <c r="D20" s="11"/>
      <c r="E20" s="11"/>
      <c r="F20" s="14"/>
      <c r="G20" s="14"/>
      <c r="H20" s="15"/>
      <c r="I20" s="22"/>
    </row>
    <row r="21" ht="17.65" customHeight="1" spans="1:9">
      <c r="A21" s="10"/>
      <c r="B21" s="13"/>
      <c r="C21" s="13"/>
      <c r="D21" s="11"/>
      <c r="E21" s="11"/>
      <c r="F21" s="14"/>
      <c r="G21" s="14"/>
      <c r="H21" s="15"/>
      <c r="I21" s="22"/>
    </row>
    <row r="22" ht="17.65" customHeight="1" spans="1:9">
      <c r="A22" s="10"/>
      <c r="B22" s="13"/>
      <c r="C22" s="13"/>
      <c r="D22" s="11"/>
      <c r="E22" s="11"/>
      <c r="F22" s="14"/>
      <c r="G22" s="14"/>
      <c r="H22" s="15"/>
      <c r="I22" s="22"/>
    </row>
    <row r="23" ht="16.9" customHeight="1" spans="1:9">
      <c r="A23" s="10"/>
      <c r="B23" s="13"/>
      <c r="C23" s="13"/>
      <c r="D23" s="11"/>
      <c r="E23" s="11"/>
      <c r="F23" s="14"/>
      <c r="G23" s="14"/>
      <c r="H23" s="15"/>
      <c r="I23" s="22"/>
    </row>
    <row r="24" ht="17.65" customHeight="1" spans="1:9">
      <c r="A24" s="10"/>
      <c r="B24" s="13"/>
      <c r="C24" s="13"/>
      <c r="D24" s="11"/>
      <c r="E24" s="11"/>
      <c r="F24" s="14"/>
      <c r="G24" s="14"/>
      <c r="H24" s="15"/>
      <c r="I24" s="22"/>
    </row>
    <row r="25" ht="16.9" customHeight="1" spans="1:9">
      <c r="A25" s="10"/>
      <c r="B25" s="13"/>
      <c r="C25" s="13"/>
      <c r="D25" s="11"/>
      <c r="E25" s="11"/>
      <c r="F25" s="14"/>
      <c r="G25" s="14"/>
      <c r="H25" s="15"/>
      <c r="I25" s="22"/>
    </row>
    <row r="26" ht="17.65" customHeight="1" spans="1:9">
      <c r="A26" s="10"/>
      <c r="B26" s="13"/>
      <c r="C26" s="13"/>
      <c r="D26" s="11"/>
      <c r="E26" s="11"/>
      <c r="F26" s="14"/>
      <c r="G26" s="14"/>
      <c r="H26" s="15"/>
      <c r="I26" s="22"/>
    </row>
    <row r="27" ht="17.65" customHeight="1" spans="1:9">
      <c r="A27" s="10"/>
      <c r="B27" s="13"/>
      <c r="C27" s="13"/>
      <c r="D27" s="11"/>
      <c r="E27" s="11"/>
      <c r="F27" s="14"/>
      <c r="G27" s="14"/>
      <c r="H27" s="15"/>
      <c r="I27" s="22"/>
    </row>
    <row r="28" ht="16.9" customHeight="1" spans="1:9">
      <c r="A28" s="10"/>
      <c r="B28" s="13"/>
      <c r="C28" s="13"/>
      <c r="D28" s="11"/>
      <c r="E28" s="11"/>
      <c r="F28" s="14"/>
      <c r="G28" s="14"/>
      <c r="H28" s="15"/>
      <c r="I28" s="22"/>
    </row>
    <row r="29" ht="17.65" customHeight="1" spans="1:9">
      <c r="A29" s="10"/>
      <c r="B29" s="13"/>
      <c r="C29" s="13"/>
      <c r="D29" s="11"/>
      <c r="E29" s="11"/>
      <c r="F29" s="14"/>
      <c r="G29" s="14"/>
      <c r="H29" s="15"/>
      <c r="I29" s="22"/>
    </row>
    <row r="30" ht="17.65" customHeight="1" spans="1:9">
      <c r="A30" s="10"/>
      <c r="B30" s="13"/>
      <c r="C30" s="13"/>
      <c r="D30" s="11"/>
      <c r="E30" s="11"/>
      <c r="F30" s="14"/>
      <c r="G30" s="14"/>
      <c r="H30" s="15"/>
      <c r="I30" s="22"/>
    </row>
    <row r="31" ht="16.9" customHeight="1" spans="1:9">
      <c r="A31" s="10"/>
      <c r="B31" s="13"/>
      <c r="C31" s="13"/>
      <c r="D31" s="11"/>
      <c r="E31" s="11"/>
      <c r="F31" s="14"/>
      <c r="G31" s="14"/>
      <c r="H31" s="15"/>
      <c r="I31" s="22"/>
    </row>
    <row r="32" ht="17.65" customHeight="1" spans="1:9">
      <c r="A32" s="10"/>
      <c r="B32" s="13"/>
      <c r="C32" s="13"/>
      <c r="D32" s="11"/>
      <c r="E32" s="11"/>
      <c r="F32" s="14"/>
      <c r="G32" s="14"/>
      <c r="H32" s="15"/>
      <c r="I32" s="22"/>
    </row>
    <row r="33" ht="16.9" customHeight="1" spans="1:9">
      <c r="A33" s="10"/>
      <c r="B33" s="13"/>
      <c r="C33" s="13"/>
      <c r="D33" s="11"/>
      <c r="E33" s="11"/>
      <c r="F33" s="14"/>
      <c r="G33" s="14"/>
      <c r="H33" s="15"/>
      <c r="I33" s="22"/>
    </row>
    <row r="34" ht="17.65" customHeight="1" spans="1:9">
      <c r="A34" s="10"/>
      <c r="B34" s="13"/>
      <c r="C34" s="13"/>
      <c r="D34" s="11"/>
      <c r="E34" s="11"/>
      <c r="F34" s="14"/>
      <c r="G34" s="14"/>
      <c r="H34" s="15"/>
      <c r="I34" s="22"/>
    </row>
    <row r="35" ht="17.65" customHeight="1" spans="1:9">
      <c r="A35" s="10"/>
      <c r="B35" s="13"/>
      <c r="C35" s="13"/>
      <c r="D35" s="11"/>
      <c r="E35" s="11"/>
      <c r="F35" s="14"/>
      <c r="G35" s="14"/>
      <c r="H35" s="15"/>
      <c r="I35" s="22"/>
    </row>
    <row r="36" ht="16.9" customHeight="1" spans="1:9">
      <c r="A36" s="10"/>
      <c r="B36" s="13"/>
      <c r="C36" s="13"/>
      <c r="D36" s="11"/>
      <c r="E36" s="11"/>
      <c r="F36" s="14"/>
      <c r="G36" s="14"/>
      <c r="H36" s="15"/>
      <c r="I36" s="22"/>
    </row>
    <row r="37" ht="17.65" customHeight="1" spans="1:9">
      <c r="A37" s="10"/>
      <c r="B37" s="13"/>
      <c r="C37" s="13"/>
      <c r="D37" s="11"/>
      <c r="E37" s="11"/>
      <c r="F37" s="14"/>
      <c r="G37" s="14"/>
      <c r="H37" s="15"/>
      <c r="I37" s="22"/>
    </row>
    <row r="38" ht="17.65" customHeight="1" spans="1:9">
      <c r="A38" s="10"/>
      <c r="B38" s="13"/>
      <c r="C38" s="13"/>
      <c r="D38" s="11"/>
      <c r="E38" s="11"/>
      <c r="F38" s="14"/>
      <c r="G38" s="14"/>
      <c r="H38" s="15"/>
      <c r="I38" s="22"/>
    </row>
    <row r="39" ht="16.9" customHeight="1" spans="1:9">
      <c r="A39" s="10"/>
      <c r="B39" s="13"/>
      <c r="C39" s="13"/>
      <c r="D39" s="11"/>
      <c r="E39" s="11"/>
      <c r="F39" s="14"/>
      <c r="G39" s="14"/>
      <c r="H39" s="15"/>
      <c r="I39" s="22"/>
    </row>
    <row r="40" ht="17.65" customHeight="1" spans="1:9">
      <c r="A40" s="10"/>
      <c r="B40" s="13"/>
      <c r="C40" s="13"/>
      <c r="D40" s="11"/>
      <c r="E40" s="11"/>
      <c r="F40" s="14"/>
      <c r="G40" s="14"/>
      <c r="H40" s="15"/>
      <c r="I40" s="22"/>
    </row>
    <row r="41" ht="16.9" customHeight="1" spans="1:9">
      <c r="A41" s="10"/>
      <c r="B41" s="13"/>
      <c r="C41" s="13"/>
      <c r="D41" s="11"/>
      <c r="E41" s="11"/>
      <c r="F41" s="14"/>
      <c r="G41" s="14"/>
      <c r="H41" s="15"/>
      <c r="I41" s="22"/>
    </row>
    <row r="42" ht="17.65" customHeight="1" spans="1:9">
      <c r="A42" s="16" t="s">
        <v>92</v>
      </c>
      <c r="B42" s="17"/>
      <c r="C42" s="17"/>
      <c r="D42" s="17"/>
      <c r="E42" s="17"/>
      <c r="F42" s="17"/>
      <c r="G42" s="17"/>
      <c r="H42" s="18"/>
      <c r="I42" s="23">
        <f>SUM(I7:I41)</f>
        <v>2800</v>
      </c>
    </row>
    <row r="43" ht="15.45" customHeight="1" spans="1:9">
      <c r="A43" s="19"/>
      <c r="B43" s="19"/>
      <c r="C43" s="19"/>
      <c r="D43" s="19"/>
      <c r="E43" s="19"/>
      <c r="F43" s="19"/>
      <c r="G43" s="19"/>
      <c r="H43" s="20"/>
      <c r="I43" s="19"/>
    </row>
    <row r="44" ht="7.35" customHeight="1"/>
    <row r="45" ht="9.55" customHeight="1"/>
    <row r="46" ht="8.05" customHeight="1"/>
    <row r="47" ht="11.75" customHeight="1"/>
    <row r="48" ht="34.55" customHeight="1" spans="1:9">
      <c r="A48" s="3" t="s">
        <v>56</v>
      </c>
      <c r="B48" s="3"/>
      <c r="C48" s="3"/>
      <c r="D48" s="3"/>
      <c r="E48" s="3"/>
      <c r="F48" s="3"/>
      <c r="G48" s="3"/>
      <c r="H48" s="4"/>
      <c r="I48" s="3"/>
    </row>
    <row r="49" ht="25" customHeight="1" spans="1:9">
      <c r="A49" s="5" t="s">
        <v>35</v>
      </c>
      <c r="B49" s="5"/>
      <c r="C49" s="5"/>
      <c r="D49" s="5"/>
      <c r="E49" s="5"/>
      <c r="F49" s="5"/>
      <c r="G49" s="6" t="s">
        <v>93</v>
      </c>
      <c r="H49" s="7"/>
      <c r="I49" s="6"/>
    </row>
    <row r="50" ht="23.5" customHeight="1" spans="1:9">
      <c r="A50" s="8" t="s">
        <v>39</v>
      </c>
      <c r="B50" s="8"/>
      <c r="C50" s="8"/>
      <c r="D50" s="8"/>
      <c r="E50" s="8"/>
      <c r="F50" s="8"/>
      <c r="G50" s="8"/>
      <c r="H50" s="9"/>
      <c r="I50" s="8"/>
    </row>
    <row r="51" ht="16.9" customHeight="1" spans="1:9">
      <c r="A51" s="10" t="s">
        <v>58</v>
      </c>
      <c r="B51" s="11" t="s">
        <v>59</v>
      </c>
      <c r="C51" s="11"/>
      <c r="D51" s="11" t="s">
        <v>60</v>
      </c>
      <c r="E51" s="11"/>
      <c r="F51" s="11" t="s">
        <v>61</v>
      </c>
      <c r="G51" s="11"/>
      <c r="H51" s="12" t="s">
        <v>62</v>
      </c>
      <c r="I51" s="21" t="s">
        <v>63</v>
      </c>
    </row>
    <row r="52" ht="17.65" customHeight="1" spans="1:9">
      <c r="A52" s="10" t="s">
        <v>94</v>
      </c>
      <c r="B52" s="13" t="s">
        <v>95</v>
      </c>
      <c r="C52" s="13"/>
      <c r="D52" s="11"/>
      <c r="E52" s="11"/>
      <c r="F52" s="14" t="s">
        <v>66</v>
      </c>
      <c r="G52" s="14"/>
      <c r="H52" s="15" t="s">
        <v>66</v>
      </c>
      <c r="I52" s="22" t="s">
        <v>66</v>
      </c>
    </row>
    <row r="53" ht="17.65" customHeight="1" spans="1:9">
      <c r="A53" s="10" t="s">
        <v>96</v>
      </c>
      <c r="B53" s="13" t="s">
        <v>95</v>
      </c>
      <c r="C53" s="13"/>
      <c r="D53" s="11"/>
      <c r="E53" s="11"/>
      <c r="F53" s="14" t="s">
        <v>66</v>
      </c>
      <c r="G53" s="14"/>
      <c r="H53" s="15" t="s">
        <v>66</v>
      </c>
      <c r="I53" s="22" t="s">
        <v>66</v>
      </c>
    </row>
    <row r="54" ht="95" customHeight="1" spans="1:9">
      <c r="A54" s="10" t="s">
        <v>69</v>
      </c>
      <c r="B54" s="13" t="s">
        <v>97</v>
      </c>
      <c r="C54" s="13"/>
      <c r="D54" s="11" t="s">
        <v>98</v>
      </c>
      <c r="E54" s="11"/>
      <c r="F54" s="14" t="s">
        <v>99</v>
      </c>
      <c r="G54" s="14"/>
      <c r="H54" s="15"/>
      <c r="I54" s="22">
        <f t="shared" ref="I54:I58" si="2">F54*H54</f>
        <v>0</v>
      </c>
    </row>
    <row r="55" ht="16.9" customHeight="1" spans="1:9">
      <c r="A55" s="10" t="s">
        <v>100</v>
      </c>
      <c r="B55" s="13" t="s">
        <v>101</v>
      </c>
      <c r="C55" s="13"/>
      <c r="D55" s="11"/>
      <c r="E55" s="11"/>
      <c r="F55" s="14" t="s">
        <v>66</v>
      </c>
      <c r="G55" s="14"/>
      <c r="H55" s="15" t="s">
        <v>66</v>
      </c>
      <c r="I55" s="22" t="s">
        <v>66</v>
      </c>
    </row>
    <row r="56" ht="17.65" customHeight="1" spans="1:9">
      <c r="A56" s="10" t="s">
        <v>102</v>
      </c>
      <c r="B56" s="13" t="s">
        <v>103</v>
      </c>
      <c r="C56" s="13"/>
      <c r="D56" s="11"/>
      <c r="E56" s="11"/>
      <c r="F56" s="14" t="s">
        <v>66</v>
      </c>
      <c r="G56" s="14"/>
      <c r="H56" s="15" t="s">
        <v>66</v>
      </c>
      <c r="I56" s="22" t="s">
        <v>66</v>
      </c>
    </row>
    <row r="57" ht="65" customHeight="1" spans="1:9">
      <c r="A57" s="10" t="s">
        <v>104</v>
      </c>
      <c r="B57" s="13" t="s">
        <v>105</v>
      </c>
      <c r="C57" s="13"/>
      <c r="D57" s="11" t="s">
        <v>106</v>
      </c>
      <c r="E57" s="11"/>
      <c r="F57" s="14" t="s">
        <v>26</v>
      </c>
      <c r="G57" s="14"/>
      <c r="H57" s="15"/>
      <c r="I57" s="22">
        <f t="shared" si="2"/>
        <v>0</v>
      </c>
    </row>
    <row r="58" ht="32" customHeight="1" spans="1:9">
      <c r="A58" s="10" t="s">
        <v>72</v>
      </c>
      <c r="B58" s="13" t="s">
        <v>107</v>
      </c>
      <c r="C58" s="13"/>
      <c r="D58" s="11" t="s">
        <v>98</v>
      </c>
      <c r="E58" s="11"/>
      <c r="F58" s="14" t="s">
        <v>99</v>
      </c>
      <c r="G58" s="14"/>
      <c r="H58" s="15"/>
      <c r="I58" s="22">
        <f t="shared" si="2"/>
        <v>0</v>
      </c>
    </row>
    <row r="59" ht="16.9" customHeight="1" spans="1:9">
      <c r="A59" s="10"/>
      <c r="B59" s="13"/>
      <c r="C59" s="13"/>
      <c r="D59" s="11"/>
      <c r="E59" s="11"/>
      <c r="F59" s="14"/>
      <c r="G59" s="14"/>
      <c r="H59" s="15"/>
      <c r="I59" s="22"/>
    </row>
    <row r="60" ht="17.65" customHeight="1" spans="1:9">
      <c r="A60" s="10"/>
      <c r="B60" s="13"/>
      <c r="C60" s="13"/>
      <c r="D60" s="11"/>
      <c r="E60" s="11"/>
      <c r="F60" s="14"/>
      <c r="G60" s="14"/>
      <c r="H60" s="15"/>
      <c r="I60" s="22"/>
    </row>
    <row r="61" ht="17.65" customHeight="1" spans="1:9">
      <c r="A61" s="10"/>
      <c r="B61" s="13"/>
      <c r="C61" s="13"/>
      <c r="D61" s="11"/>
      <c r="E61" s="11"/>
      <c r="F61" s="14"/>
      <c r="G61" s="14"/>
      <c r="H61" s="15"/>
      <c r="I61" s="22"/>
    </row>
    <row r="62" ht="16.9" customHeight="1" spans="1:9">
      <c r="A62" s="10"/>
      <c r="B62" s="13"/>
      <c r="C62" s="13"/>
      <c r="D62" s="11"/>
      <c r="E62" s="11"/>
      <c r="F62" s="14"/>
      <c r="G62" s="14"/>
      <c r="H62" s="15"/>
      <c r="I62" s="22"/>
    </row>
    <row r="63" ht="17.65" customHeight="1" spans="1:9">
      <c r="A63" s="10"/>
      <c r="B63" s="13"/>
      <c r="C63" s="13"/>
      <c r="D63" s="11"/>
      <c r="E63" s="11"/>
      <c r="F63" s="14"/>
      <c r="G63" s="14"/>
      <c r="H63" s="15"/>
      <c r="I63" s="22"/>
    </row>
    <row r="64" ht="16.9" customHeight="1" spans="1:9">
      <c r="A64" s="10"/>
      <c r="B64" s="13"/>
      <c r="C64" s="13"/>
      <c r="D64" s="11"/>
      <c r="E64" s="11"/>
      <c r="F64" s="14"/>
      <c r="G64" s="14"/>
      <c r="H64" s="15"/>
      <c r="I64" s="22"/>
    </row>
    <row r="65" ht="17.65" customHeight="1" spans="1:9">
      <c r="A65" s="10"/>
      <c r="B65" s="13"/>
      <c r="C65" s="13"/>
      <c r="D65" s="11"/>
      <c r="E65" s="11"/>
      <c r="F65" s="14"/>
      <c r="G65" s="14"/>
      <c r="H65" s="15"/>
      <c r="I65" s="22"/>
    </row>
    <row r="66" ht="17.65" customHeight="1" spans="1:9">
      <c r="A66" s="10"/>
      <c r="B66" s="13"/>
      <c r="C66" s="13"/>
      <c r="D66" s="11"/>
      <c r="E66" s="11"/>
      <c r="F66" s="14"/>
      <c r="G66" s="14"/>
      <c r="H66" s="15"/>
      <c r="I66" s="22"/>
    </row>
    <row r="67" ht="16.9" customHeight="1" spans="1:9">
      <c r="A67" s="10"/>
      <c r="B67" s="13"/>
      <c r="C67" s="13"/>
      <c r="D67" s="11"/>
      <c r="E67" s="11"/>
      <c r="F67" s="14"/>
      <c r="G67" s="14"/>
      <c r="H67" s="15"/>
      <c r="I67" s="22"/>
    </row>
    <row r="68" ht="17.65" customHeight="1" spans="1:9">
      <c r="A68" s="10"/>
      <c r="B68" s="13"/>
      <c r="C68" s="13"/>
      <c r="D68" s="11"/>
      <c r="E68" s="11"/>
      <c r="F68" s="14"/>
      <c r="G68" s="14"/>
      <c r="H68" s="15"/>
      <c r="I68" s="22"/>
    </row>
    <row r="69" ht="17.65" customHeight="1" spans="1:9">
      <c r="A69" s="10"/>
      <c r="B69" s="13"/>
      <c r="C69" s="13"/>
      <c r="D69" s="11"/>
      <c r="E69" s="11"/>
      <c r="F69" s="14"/>
      <c r="G69" s="14"/>
      <c r="H69" s="15"/>
      <c r="I69" s="22"/>
    </row>
    <row r="70" ht="16.9" customHeight="1" spans="1:9">
      <c r="A70" s="10"/>
      <c r="B70" s="13"/>
      <c r="C70" s="13"/>
      <c r="D70" s="11"/>
      <c r="E70" s="11"/>
      <c r="F70" s="14"/>
      <c r="G70" s="14"/>
      <c r="H70" s="15"/>
      <c r="I70" s="22"/>
    </row>
    <row r="71" ht="17.65" customHeight="1" spans="1:9">
      <c r="A71" s="10"/>
      <c r="B71" s="13"/>
      <c r="C71" s="13"/>
      <c r="D71" s="11"/>
      <c r="E71" s="11"/>
      <c r="F71" s="14"/>
      <c r="G71" s="14"/>
      <c r="H71" s="15"/>
      <c r="I71" s="22"/>
    </row>
    <row r="72" ht="16.9" customHeight="1" spans="1:9">
      <c r="A72" s="10"/>
      <c r="B72" s="13"/>
      <c r="C72" s="13"/>
      <c r="D72" s="11"/>
      <c r="E72" s="11"/>
      <c r="F72" s="14"/>
      <c r="G72" s="14"/>
      <c r="H72" s="15"/>
      <c r="I72" s="22"/>
    </row>
    <row r="73" ht="17.65" customHeight="1" spans="1:9">
      <c r="A73" s="10"/>
      <c r="B73" s="13"/>
      <c r="C73" s="13"/>
      <c r="D73" s="11"/>
      <c r="E73" s="11"/>
      <c r="F73" s="14"/>
      <c r="G73" s="14"/>
      <c r="H73" s="15"/>
      <c r="I73" s="22"/>
    </row>
    <row r="74" ht="17.65" customHeight="1" spans="1:9">
      <c r="A74" s="10"/>
      <c r="B74" s="13"/>
      <c r="C74" s="13"/>
      <c r="D74" s="11"/>
      <c r="E74" s="11"/>
      <c r="F74" s="14"/>
      <c r="G74" s="14"/>
      <c r="H74" s="15"/>
      <c r="I74" s="22"/>
    </row>
    <row r="75" ht="16.9" customHeight="1" spans="1:9">
      <c r="A75" s="10"/>
      <c r="B75" s="13"/>
      <c r="C75" s="13"/>
      <c r="D75" s="11"/>
      <c r="E75" s="11"/>
      <c r="F75" s="14"/>
      <c r="G75" s="14"/>
      <c r="H75" s="15"/>
      <c r="I75" s="22"/>
    </row>
    <row r="76" ht="17.65" customHeight="1" spans="1:9">
      <c r="A76" s="10"/>
      <c r="B76" s="13"/>
      <c r="C76" s="13"/>
      <c r="D76" s="11"/>
      <c r="E76" s="11"/>
      <c r="F76" s="14"/>
      <c r="G76" s="14"/>
      <c r="H76" s="15"/>
      <c r="I76" s="22"/>
    </row>
    <row r="77" ht="16.9" customHeight="1" spans="1:9">
      <c r="A77" s="10"/>
      <c r="B77" s="13"/>
      <c r="C77" s="13"/>
      <c r="D77" s="11"/>
      <c r="E77" s="11"/>
      <c r="F77" s="14"/>
      <c r="G77" s="14"/>
      <c r="H77" s="15"/>
      <c r="I77" s="22"/>
    </row>
    <row r="78" ht="17.65" customHeight="1" spans="1:9">
      <c r="A78" s="10"/>
      <c r="B78" s="13"/>
      <c r="C78" s="13"/>
      <c r="D78" s="11"/>
      <c r="E78" s="11"/>
      <c r="F78" s="14"/>
      <c r="G78" s="14"/>
      <c r="H78" s="15"/>
      <c r="I78" s="22"/>
    </row>
    <row r="79" ht="17.65" customHeight="1" spans="1:9">
      <c r="A79" s="10"/>
      <c r="B79" s="13"/>
      <c r="C79" s="13"/>
      <c r="D79" s="11"/>
      <c r="E79" s="11"/>
      <c r="F79" s="14"/>
      <c r="G79" s="14"/>
      <c r="H79" s="15"/>
      <c r="I79" s="22"/>
    </row>
    <row r="80" ht="16.9" customHeight="1" spans="1:9">
      <c r="A80" s="10"/>
      <c r="B80" s="13"/>
      <c r="C80" s="13"/>
      <c r="D80" s="11"/>
      <c r="E80" s="11"/>
      <c r="F80" s="14"/>
      <c r="G80" s="14"/>
      <c r="H80" s="15"/>
      <c r="I80" s="22"/>
    </row>
    <row r="81" ht="17.65" customHeight="1" spans="1:9">
      <c r="A81" s="10"/>
      <c r="B81" s="13"/>
      <c r="C81" s="13"/>
      <c r="D81" s="11"/>
      <c r="E81" s="11"/>
      <c r="F81" s="14"/>
      <c r="G81" s="14"/>
      <c r="H81" s="15"/>
      <c r="I81" s="22"/>
    </row>
    <row r="82" ht="17.65" customHeight="1" spans="1:9">
      <c r="A82" s="16" t="s">
        <v>108</v>
      </c>
      <c r="B82" s="17"/>
      <c r="C82" s="17"/>
      <c r="D82" s="17"/>
      <c r="E82" s="17"/>
      <c r="F82" s="17"/>
      <c r="G82" s="17"/>
      <c r="H82" s="18"/>
      <c r="I82" s="23">
        <f>SUM(I54:I81)</f>
        <v>0</v>
      </c>
    </row>
    <row r="83" ht="1.45" customHeight="1" spans="1:9">
      <c r="A83" s="19"/>
      <c r="B83" s="19"/>
      <c r="C83" s="19"/>
      <c r="D83" s="19"/>
      <c r="E83" s="19"/>
      <c r="F83" s="19"/>
      <c r="G83" s="19"/>
      <c r="H83" s="20"/>
      <c r="I83" s="19"/>
    </row>
    <row r="84" ht="16.9" customHeight="1"/>
    <row r="85" ht="34.55" customHeight="1" spans="1:9">
      <c r="A85" s="3" t="s">
        <v>56</v>
      </c>
      <c r="B85" s="3"/>
      <c r="C85" s="3"/>
      <c r="D85" s="3"/>
      <c r="E85" s="3"/>
      <c r="F85" s="3"/>
      <c r="G85" s="3"/>
      <c r="H85" s="4"/>
      <c r="I85" s="3"/>
    </row>
    <row r="86" ht="25" customHeight="1" spans="1:9">
      <c r="A86" s="5" t="s">
        <v>35</v>
      </c>
      <c r="B86" s="5"/>
      <c r="C86" s="5"/>
      <c r="D86" s="5"/>
      <c r="E86" s="5"/>
      <c r="F86" s="5"/>
      <c r="G86" s="6" t="s">
        <v>109</v>
      </c>
      <c r="H86" s="7"/>
      <c r="I86" s="6"/>
    </row>
    <row r="87" ht="23.5" customHeight="1" spans="1:9">
      <c r="A87" s="8" t="s">
        <v>41</v>
      </c>
      <c r="B87" s="8"/>
      <c r="C87" s="8"/>
      <c r="D87" s="8"/>
      <c r="E87" s="8"/>
      <c r="F87" s="8"/>
      <c r="G87" s="8"/>
      <c r="H87" s="9"/>
      <c r="I87" s="8"/>
    </row>
    <row r="88" ht="16.9" customHeight="1" spans="1:9">
      <c r="A88" s="10" t="s">
        <v>58</v>
      </c>
      <c r="B88" s="11" t="s">
        <v>59</v>
      </c>
      <c r="C88" s="11"/>
      <c r="D88" s="11" t="s">
        <v>60</v>
      </c>
      <c r="E88" s="11"/>
      <c r="F88" s="11" t="s">
        <v>61</v>
      </c>
      <c r="G88" s="11"/>
      <c r="H88" s="12" t="s">
        <v>62</v>
      </c>
      <c r="I88" s="21" t="s">
        <v>63</v>
      </c>
    </row>
    <row r="89" ht="17.65" customHeight="1" spans="1:9">
      <c r="A89" s="10" t="s">
        <v>110</v>
      </c>
      <c r="B89" s="13" t="s">
        <v>111</v>
      </c>
      <c r="C89" s="13"/>
      <c r="D89" s="11"/>
      <c r="E89" s="11"/>
      <c r="F89" s="14" t="s">
        <v>66</v>
      </c>
      <c r="G89" s="14"/>
      <c r="H89" s="15" t="s">
        <v>66</v>
      </c>
      <c r="I89" s="22" t="s">
        <v>66</v>
      </c>
    </row>
    <row r="90" ht="17.65" customHeight="1" spans="1:9">
      <c r="A90" s="10" t="s">
        <v>112</v>
      </c>
      <c r="B90" s="13" t="s">
        <v>111</v>
      </c>
      <c r="C90" s="13"/>
      <c r="D90" s="11"/>
      <c r="E90" s="11"/>
      <c r="F90" s="14" t="s">
        <v>66</v>
      </c>
      <c r="G90" s="14"/>
      <c r="H90" s="15" t="s">
        <v>66</v>
      </c>
      <c r="I90" s="22" t="s">
        <v>66</v>
      </c>
    </row>
    <row r="91" ht="96" customHeight="1" spans="1:9">
      <c r="A91" s="10" t="s">
        <v>69</v>
      </c>
      <c r="B91" s="13" t="s">
        <v>113</v>
      </c>
      <c r="C91" s="13"/>
      <c r="D91" s="11" t="s">
        <v>98</v>
      </c>
      <c r="E91" s="11"/>
      <c r="F91" s="14" t="s">
        <v>114</v>
      </c>
      <c r="G91" s="14"/>
      <c r="H91" s="15"/>
      <c r="I91" s="22">
        <f>F91*H91</f>
        <v>0</v>
      </c>
    </row>
    <row r="92" ht="16.9" customHeight="1" spans="1:9">
      <c r="A92" s="10"/>
      <c r="B92" s="13"/>
      <c r="C92" s="13"/>
      <c r="D92" s="11"/>
      <c r="E92" s="11"/>
      <c r="F92" s="14"/>
      <c r="G92" s="14"/>
      <c r="H92" s="15"/>
      <c r="I92" s="22"/>
    </row>
    <row r="93" ht="17.65" customHeight="1" spans="1:9">
      <c r="A93" s="10"/>
      <c r="B93" s="13"/>
      <c r="C93" s="13"/>
      <c r="D93" s="11"/>
      <c r="E93" s="11"/>
      <c r="F93" s="14"/>
      <c r="G93" s="14"/>
      <c r="H93" s="15"/>
      <c r="I93" s="22"/>
    </row>
    <row r="94" ht="17.65" customHeight="1" spans="1:9">
      <c r="A94" s="10"/>
      <c r="B94" s="13"/>
      <c r="C94" s="13"/>
      <c r="D94" s="11"/>
      <c r="E94" s="11"/>
      <c r="F94" s="14"/>
      <c r="G94" s="14"/>
      <c r="H94" s="15"/>
      <c r="I94" s="22"/>
    </row>
    <row r="95" ht="16.9" customHeight="1" spans="1:9">
      <c r="A95" s="10"/>
      <c r="B95" s="13"/>
      <c r="C95" s="13"/>
      <c r="D95" s="11"/>
      <c r="E95" s="11"/>
      <c r="F95" s="14"/>
      <c r="G95" s="14"/>
      <c r="H95" s="15"/>
      <c r="I95" s="22"/>
    </row>
    <row r="96" ht="17.65" customHeight="1" spans="1:9">
      <c r="A96" s="10"/>
      <c r="B96" s="13"/>
      <c r="C96" s="13"/>
      <c r="D96" s="11"/>
      <c r="E96" s="11"/>
      <c r="F96" s="14"/>
      <c r="G96" s="14"/>
      <c r="H96" s="15"/>
      <c r="I96" s="22"/>
    </row>
    <row r="97" ht="17.65" customHeight="1" spans="1:9">
      <c r="A97" s="10"/>
      <c r="B97" s="13"/>
      <c r="C97" s="13"/>
      <c r="D97" s="11"/>
      <c r="E97" s="11"/>
      <c r="F97" s="14"/>
      <c r="G97" s="14"/>
      <c r="H97" s="15"/>
      <c r="I97" s="22"/>
    </row>
    <row r="98" ht="16.9" customHeight="1" spans="1:9">
      <c r="A98" s="10"/>
      <c r="B98" s="13"/>
      <c r="C98" s="13"/>
      <c r="D98" s="11"/>
      <c r="E98" s="11"/>
      <c r="F98" s="14"/>
      <c r="G98" s="14"/>
      <c r="H98" s="15"/>
      <c r="I98" s="22"/>
    </row>
    <row r="99" ht="17.65" customHeight="1" spans="1:9">
      <c r="A99" s="10"/>
      <c r="B99" s="13"/>
      <c r="C99" s="13"/>
      <c r="D99" s="11"/>
      <c r="E99" s="11"/>
      <c r="F99" s="14"/>
      <c r="G99" s="14"/>
      <c r="H99" s="15"/>
      <c r="I99" s="22"/>
    </row>
    <row r="100" ht="16.9" customHeight="1" spans="1:9">
      <c r="A100" s="10"/>
      <c r="B100" s="13"/>
      <c r="C100" s="13"/>
      <c r="D100" s="11"/>
      <c r="E100" s="11"/>
      <c r="F100" s="14"/>
      <c r="G100" s="14"/>
      <c r="H100" s="15"/>
      <c r="I100" s="22"/>
    </row>
    <row r="101" ht="17.65" customHeight="1" spans="1:9">
      <c r="A101" s="10"/>
      <c r="B101" s="13"/>
      <c r="C101" s="13"/>
      <c r="D101" s="11"/>
      <c r="E101" s="11"/>
      <c r="F101" s="14"/>
      <c r="G101" s="14"/>
      <c r="H101" s="15"/>
      <c r="I101" s="22"/>
    </row>
    <row r="102" ht="17.65" customHeight="1" spans="1:9">
      <c r="A102" s="10"/>
      <c r="B102" s="13"/>
      <c r="C102" s="13"/>
      <c r="D102" s="11"/>
      <c r="E102" s="11"/>
      <c r="F102" s="14"/>
      <c r="G102" s="14"/>
      <c r="H102" s="15"/>
      <c r="I102" s="22"/>
    </row>
    <row r="103" ht="16.9" customHeight="1" spans="1:9">
      <c r="A103" s="10"/>
      <c r="B103" s="13"/>
      <c r="C103" s="13"/>
      <c r="D103" s="11"/>
      <c r="E103" s="11"/>
      <c r="F103" s="14"/>
      <c r="G103" s="14"/>
      <c r="H103" s="15"/>
      <c r="I103" s="22"/>
    </row>
    <row r="104" ht="17.65" customHeight="1" spans="1:9">
      <c r="A104" s="10"/>
      <c r="B104" s="13"/>
      <c r="C104" s="13"/>
      <c r="D104" s="11"/>
      <c r="E104" s="11"/>
      <c r="F104" s="14"/>
      <c r="G104" s="14"/>
      <c r="H104" s="15"/>
      <c r="I104" s="22"/>
    </row>
    <row r="105" ht="17.65" customHeight="1" spans="1:9">
      <c r="A105" s="10"/>
      <c r="B105" s="13"/>
      <c r="C105" s="13"/>
      <c r="D105" s="11"/>
      <c r="E105" s="11"/>
      <c r="F105" s="14"/>
      <c r="G105" s="14"/>
      <c r="H105" s="15"/>
      <c r="I105" s="22"/>
    </row>
    <row r="106" ht="16.9" customHeight="1" spans="1:9">
      <c r="A106" s="10"/>
      <c r="B106" s="13"/>
      <c r="C106" s="13"/>
      <c r="D106" s="11"/>
      <c r="E106" s="11"/>
      <c r="F106" s="14"/>
      <c r="G106" s="14"/>
      <c r="H106" s="15"/>
      <c r="I106" s="22"/>
    </row>
    <row r="107" ht="17.65" customHeight="1" spans="1:9">
      <c r="A107" s="10"/>
      <c r="B107" s="13"/>
      <c r="C107" s="13"/>
      <c r="D107" s="11"/>
      <c r="E107" s="11"/>
      <c r="F107" s="14"/>
      <c r="G107" s="14"/>
      <c r="H107" s="15"/>
      <c r="I107" s="22"/>
    </row>
    <row r="108" ht="16.9" customHeight="1" spans="1:9">
      <c r="A108" s="10"/>
      <c r="B108" s="13"/>
      <c r="C108" s="13"/>
      <c r="D108" s="11"/>
      <c r="E108" s="11"/>
      <c r="F108" s="14"/>
      <c r="G108" s="14"/>
      <c r="H108" s="15"/>
      <c r="I108" s="22"/>
    </row>
    <row r="109" ht="17.65" customHeight="1" spans="1:9">
      <c r="A109" s="10"/>
      <c r="B109" s="13"/>
      <c r="C109" s="13"/>
      <c r="D109" s="11"/>
      <c r="E109" s="11"/>
      <c r="F109" s="14"/>
      <c r="G109" s="14"/>
      <c r="H109" s="15"/>
      <c r="I109" s="22"/>
    </row>
    <row r="110" ht="17.65" customHeight="1" spans="1:9">
      <c r="A110" s="10"/>
      <c r="B110" s="13"/>
      <c r="C110" s="13"/>
      <c r="D110" s="11"/>
      <c r="E110" s="11"/>
      <c r="F110" s="14"/>
      <c r="G110" s="14"/>
      <c r="H110" s="15"/>
      <c r="I110" s="22"/>
    </row>
    <row r="111" ht="16.9" customHeight="1" spans="1:9">
      <c r="A111" s="10"/>
      <c r="B111" s="13"/>
      <c r="C111" s="13"/>
      <c r="D111" s="11"/>
      <c r="E111" s="11"/>
      <c r="F111" s="14"/>
      <c r="G111" s="14"/>
      <c r="H111" s="15"/>
      <c r="I111" s="22"/>
    </row>
    <row r="112" ht="17.65" customHeight="1" spans="1:9">
      <c r="A112" s="10"/>
      <c r="B112" s="13"/>
      <c r="C112" s="13"/>
      <c r="D112" s="11"/>
      <c r="E112" s="11"/>
      <c r="F112" s="14"/>
      <c r="G112" s="14"/>
      <c r="H112" s="15"/>
      <c r="I112" s="22"/>
    </row>
    <row r="113" ht="17.65" customHeight="1" spans="1:9">
      <c r="A113" s="10"/>
      <c r="B113" s="13"/>
      <c r="C113" s="13"/>
      <c r="D113" s="11"/>
      <c r="E113" s="11"/>
      <c r="F113" s="14"/>
      <c r="G113" s="14"/>
      <c r="H113" s="15"/>
      <c r="I113" s="22"/>
    </row>
    <row r="114" ht="17.65" customHeight="1" spans="1:9">
      <c r="A114" s="10"/>
      <c r="B114" s="13"/>
      <c r="C114" s="13"/>
      <c r="D114" s="11"/>
      <c r="E114" s="11"/>
      <c r="F114" s="14"/>
      <c r="G114" s="14"/>
      <c r="H114" s="15"/>
      <c r="I114" s="22"/>
    </row>
    <row r="115" ht="16.9" customHeight="1" spans="1:9">
      <c r="A115" s="10"/>
      <c r="B115" s="13"/>
      <c r="C115" s="13"/>
      <c r="D115" s="11"/>
      <c r="E115" s="11"/>
      <c r="F115" s="14"/>
      <c r="G115" s="14"/>
      <c r="H115" s="15"/>
      <c r="I115" s="22"/>
    </row>
    <row r="116" ht="17.65" customHeight="1" spans="1:9">
      <c r="A116" s="10"/>
      <c r="B116" s="13"/>
      <c r="C116" s="13"/>
      <c r="D116" s="11"/>
      <c r="E116" s="11"/>
      <c r="F116" s="14"/>
      <c r="G116" s="14"/>
      <c r="H116" s="15"/>
      <c r="I116" s="22"/>
    </row>
    <row r="117" ht="17.65" customHeight="1" spans="1:9">
      <c r="A117" s="10"/>
      <c r="B117" s="13"/>
      <c r="C117" s="13"/>
      <c r="D117" s="11"/>
      <c r="E117" s="11"/>
      <c r="F117" s="14"/>
      <c r="G117" s="14"/>
      <c r="H117" s="15"/>
      <c r="I117" s="22"/>
    </row>
    <row r="118" ht="16.9" customHeight="1" spans="1:9">
      <c r="A118" s="10"/>
      <c r="B118" s="13"/>
      <c r="C118" s="13"/>
      <c r="D118" s="11"/>
      <c r="E118" s="11"/>
      <c r="F118" s="14"/>
      <c r="G118" s="14"/>
      <c r="H118" s="15"/>
      <c r="I118" s="22"/>
    </row>
    <row r="119" ht="17.65" customHeight="1" spans="1:9">
      <c r="A119" s="10"/>
      <c r="B119" s="13"/>
      <c r="C119" s="13"/>
      <c r="D119" s="11"/>
      <c r="E119" s="11"/>
      <c r="F119" s="14"/>
      <c r="G119" s="14"/>
      <c r="H119" s="15"/>
      <c r="I119" s="22"/>
    </row>
    <row r="120" ht="17.65" customHeight="1" spans="1:9">
      <c r="A120" s="10"/>
      <c r="B120" s="13"/>
      <c r="C120" s="13"/>
      <c r="D120" s="11"/>
      <c r="E120" s="11"/>
      <c r="F120" s="14"/>
      <c r="G120" s="14"/>
      <c r="H120" s="15"/>
      <c r="I120" s="22"/>
    </row>
    <row r="121" ht="16.9" customHeight="1" spans="1:9">
      <c r="A121" s="10"/>
      <c r="B121" s="13"/>
      <c r="C121" s="13"/>
      <c r="D121" s="11"/>
      <c r="E121" s="11"/>
      <c r="F121" s="14"/>
      <c r="G121" s="14"/>
      <c r="H121" s="15"/>
      <c r="I121" s="22"/>
    </row>
    <row r="122" ht="17.65" customHeight="1" spans="1:9">
      <c r="A122" s="10"/>
      <c r="B122" s="13"/>
      <c r="C122" s="13"/>
      <c r="D122" s="11"/>
      <c r="E122" s="11"/>
      <c r="F122" s="14"/>
      <c r="G122" s="14"/>
      <c r="H122" s="15"/>
      <c r="I122" s="22"/>
    </row>
    <row r="123" ht="16.9" customHeight="1" spans="1:9">
      <c r="A123" s="16" t="s">
        <v>115</v>
      </c>
      <c r="B123" s="17"/>
      <c r="C123" s="17"/>
      <c r="D123" s="17"/>
      <c r="E123" s="17"/>
      <c r="F123" s="17"/>
      <c r="G123" s="17"/>
      <c r="H123" s="18"/>
      <c r="I123" s="23">
        <f>SUM(I91:I122)</f>
        <v>0</v>
      </c>
    </row>
    <row r="124" ht="5.85" customHeight="1" spans="1:9">
      <c r="A124" s="19"/>
      <c r="B124" s="19"/>
      <c r="C124" s="19"/>
      <c r="D124" s="19"/>
      <c r="E124" s="19"/>
      <c r="F124" s="19"/>
      <c r="G124" s="19"/>
      <c r="H124" s="20"/>
      <c r="I124" s="19"/>
    </row>
    <row r="125" ht="16.9" customHeight="1"/>
    <row r="126" ht="34.55" customHeight="1" spans="1:9">
      <c r="A126" s="3" t="s">
        <v>56</v>
      </c>
      <c r="B126" s="3"/>
      <c r="C126" s="3"/>
      <c r="D126" s="3"/>
      <c r="E126" s="3"/>
      <c r="F126" s="3"/>
      <c r="G126" s="3"/>
      <c r="H126" s="4"/>
      <c r="I126" s="3"/>
    </row>
    <row r="127" ht="25" customHeight="1" spans="1:9">
      <c r="A127" s="5" t="s">
        <v>35</v>
      </c>
      <c r="B127" s="5"/>
      <c r="C127" s="5"/>
      <c r="D127" s="5"/>
      <c r="E127" s="5"/>
      <c r="F127" s="5"/>
      <c r="G127" s="6" t="s">
        <v>116</v>
      </c>
      <c r="H127" s="7"/>
      <c r="I127" s="6"/>
    </row>
    <row r="128" ht="23.5" customHeight="1" spans="1:9">
      <c r="A128" s="8" t="s">
        <v>43</v>
      </c>
      <c r="B128" s="8"/>
      <c r="C128" s="8"/>
      <c r="D128" s="8"/>
      <c r="E128" s="8"/>
      <c r="F128" s="8"/>
      <c r="G128" s="8"/>
      <c r="H128" s="9"/>
      <c r="I128" s="8"/>
    </row>
    <row r="129" ht="16.9" customHeight="1" spans="1:9">
      <c r="A129" s="10" t="s">
        <v>58</v>
      </c>
      <c r="B129" s="11" t="s">
        <v>59</v>
      </c>
      <c r="C129" s="11"/>
      <c r="D129" s="11" t="s">
        <v>60</v>
      </c>
      <c r="E129" s="11"/>
      <c r="F129" s="11" t="s">
        <v>61</v>
      </c>
      <c r="G129" s="11"/>
      <c r="H129" s="12" t="s">
        <v>62</v>
      </c>
      <c r="I129" s="21" t="s">
        <v>63</v>
      </c>
    </row>
    <row r="130" ht="17.65" customHeight="1" spans="1:9">
      <c r="A130" s="10" t="s">
        <v>117</v>
      </c>
      <c r="B130" s="13" t="s">
        <v>118</v>
      </c>
      <c r="C130" s="13"/>
      <c r="D130" s="11"/>
      <c r="E130" s="11"/>
      <c r="F130" s="14" t="s">
        <v>66</v>
      </c>
      <c r="G130" s="14"/>
      <c r="H130" s="15" t="s">
        <v>66</v>
      </c>
      <c r="I130" s="22" t="s">
        <v>66</v>
      </c>
    </row>
    <row r="131" ht="68" customHeight="1" spans="1:9">
      <c r="A131" s="10" t="s">
        <v>69</v>
      </c>
      <c r="B131" s="13" t="s">
        <v>119</v>
      </c>
      <c r="C131" s="13"/>
      <c r="D131" s="11" t="s">
        <v>120</v>
      </c>
      <c r="E131" s="11"/>
      <c r="F131" s="14" t="s">
        <v>44</v>
      </c>
      <c r="G131" s="14"/>
      <c r="H131" s="15"/>
      <c r="I131" s="22">
        <f>F131*H131</f>
        <v>0</v>
      </c>
    </row>
    <row r="132" ht="17.65" customHeight="1" spans="1:9">
      <c r="A132" s="10"/>
      <c r="B132" s="13"/>
      <c r="C132" s="13"/>
      <c r="D132" s="11"/>
      <c r="E132" s="11"/>
      <c r="F132" s="14"/>
      <c r="G132" s="14"/>
      <c r="H132" s="15"/>
      <c r="I132" s="22"/>
    </row>
    <row r="133" ht="17.65" customHeight="1" spans="1:9">
      <c r="A133" s="10"/>
      <c r="B133" s="13"/>
      <c r="C133" s="13"/>
      <c r="D133" s="11"/>
      <c r="E133" s="11"/>
      <c r="F133" s="14"/>
      <c r="G133" s="14"/>
      <c r="H133" s="15"/>
      <c r="I133" s="22"/>
    </row>
    <row r="134" ht="16.9" customHeight="1" spans="1:9">
      <c r="A134" s="10"/>
      <c r="B134" s="13"/>
      <c r="C134" s="13"/>
      <c r="D134" s="11"/>
      <c r="E134" s="11"/>
      <c r="F134" s="14"/>
      <c r="G134" s="14"/>
      <c r="H134" s="15"/>
      <c r="I134" s="22"/>
    </row>
    <row r="135" ht="17.65" customHeight="1" spans="1:9">
      <c r="A135" s="10"/>
      <c r="B135" s="13"/>
      <c r="C135" s="13"/>
      <c r="D135" s="11"/>
      <c r="E135" s="11"/>
      <c r="F135" s="14"/>
      <c r="G135" s="14"/>
      <c r="H135" s="15"/>
      <c r="I135" s="22"/>
    </row>
    <row r="136" ht="17.65" customHeight="1" spans="1:9">
      <c r="A136" s="10"/>
      <c r="B136" s="13"/>
      <c r="C136" s="13"/>
      <c r="D136" s="11"/>
      <c r="E136" s="11"/>
      <c r="F136" s="14"/>
      <c r="G136" s="14"/>
      <c r="H136" s="15"/>
      <c r="I136" s="22"/>
    </row>
    <row r="137" ht="16.9" customHeight="1" spans="1:9">
      <c r="A137" s="10"/>
      <c r="B137" s="13"/>
      <c r="C137" s="13"/>
      <c r="D137" s="11"/>
      <c r="E137" s="11"/>
      <c r="F137" s="14"/>
      <c r="G137" s="14"/>
      <c r="H137" s="15"/>
      <c r="I137" s="22"/>
    </row>
    <row r="138" ht="17.65" customHeight="1" spans="1:9">
      <c r="A138" s="10"/>
      <c r="B138" s="13"/>
      <c r="C138" s="13"/>
      <c r="D138" s="11"/>
      <c r="E138" s="11"/>
      <c r="F138" s="14"/>
      <c r="G138" s="14"/>
      <c r="H138" s="15"/>
      <c r="I138" s="22"/>
    </row>
    <row r="139" ht="16.9" customHeight="1" spans="1:9">
      <c r="A139" s="10"/>
      <c r="B139" s="13"/>
      <c r="C139" s="13"/>
      <c r="D139" s="11"/>
      <c r="E139" s="11"/>
      <c r="F139" s="14"/>
      <c r="G139" s="14"/>
      <c r="H139" s="15"/>
      <c r="I139" s="22"/>
    </row>
    <row r="140" ht="17.65" customHeight="1" spans="1:9">
      <c r="A140" s="10"/>
      <c r="B140" s="13"/>
      <c r="C140" s="13"/>
      <c r="D140" s="11"/>
      <c r="E140" s="11"/>
      <c r="F140" s="14"/>
      <c r="G140" s="14"/>
      <c r="H140" s="15"/>
      <c r="I140" s="22"/>
    </row>
    <row r="141" ht="17.65" customHeight="1" spans="1:9">
      <c r="A141" s="10"/>
      <c r="B141" s="13"/>
      <c r="C141" s="13"/>
      <c r="D141" s="11"/>
      <c r="E141" s="11"/>
      <c r="F141" s="14"/>
      <c r="G141" s="14"/>
      <c r="H141" s="15"/>
      <c r="I141" s="22"/>
    </row>
    <row r="142" ht="16.9" customHeight="1" spans="1:9">
      <c r="A142" s="10"/>
      <c r="B142" s="13"/>
      <c r="C142" s="13"/>
      <c r="D142" s="11"/>
      <c r="E142" s="11"/>
      <c r="F142" s="14"/>
      <c r="G142" s="14"/>
      <c r="H142" s="15"/>
      <c r="I142" s="22"/>
    </row>
    <row r="143" ht="17.65" customHeight="1" spans="1:9">
      <c r="A143" s="10"/>
      <c r="B143" s="13"/>
      <c r="C143" s="13"/>
      <c r="D143" s="11"/>
      <c r="E143" s="11"/>
      <c r="F143" s="14"/>
      <c r="G143" s="14"/>
      <c r="H143" s="15"/>
      <c r="I143" s="22"/>
    </row>
    <row r="144" ht="17.65" customHeight="1" spans="1:9">
      <c r="A144" s="10"/>
      <c r="B144" s="13"/>
      <c r="C144" s="13"/>
      <c r="D144" s="11"/>
      <c r="E144" s="11"/>
      <c r="F144" s="14"/>
      <c r="G144" s="14"/>
      <c r="H144" s="15"/>
      <c r="I144" s="22"/>
    </row>
    <row r="145" ht="16.9" customHeight="1" spans="1:9">
      <c r="A145" s="10"/>
      <c r="B145" s="13"/>
      <c r="C145" s="13"/>
      <c r="D145" s="11"/>
      <c r="E145" s="11"/>
      <c r="F145" s="14"/>
      <c r="G145" s="14"/>
      <c r="H145" s="15"/>
      <c r="I145" s="22"/>
    </row>
    <row r="146" ht="17.65" customHeight="1" spans="1:9">
      <c r="A146" s="10"/>
      <c r="B146" s="13"/>
      <c r="C146" s="13"/>
      <c r="D146" s="11"/>
      <c r="E146" s="11"/>
      <c r="F146" s="14"/>
      <c r="G146" s="14"/>
      <c r="H146" s="15"/>
      <c r="I146" s="22"/>
    </row>
    <row r="147" ht="16.9" customHeight="1" spans="1:9">
      <c r="A147" s="10"/>
      <c r="B147" s="13"/>
      <c r="C147" s="13"/>
      <c r="D147" s="11"/>
      <c r="E147" s="11"/>
      <c r="F147" s="14"/>
      <c r="G147" s="14"/>
      <c r="H147" s="15"/>
      <c r="I147" s="22"/>
    </row>
    <row r="148" ht="17.65" customHeight="1" spans="1:9">
      <c r="A148" s="10"/>
      <c r="B148" s="13"/>
      <c r="C148" s="13"/>
      <c r="D148" s="11"/>
      <c r="E148" s="11"/>
      <c r="F148" s="14"/>
      <c r="G148" s="14"/>
      <c r="H148" s="15"/>
      <c r="I148" s="22"/>
    </row>
    <row r="149" ht="17.65" customHeight="1" spans="1:9">
      <c r="A149" s="10"/>
      <c r="B149" s="13"/>
      <c r="C149" s="13"/>
      <c r="D149" s="11"/>
      <c r="E149" s="11"/>
      <c r="F149" s="14"/>
      <c r="G149" s="14"/>
      <c r="H149" s="15"/>
      <c r="I149" s="22"/>
    </row>
    <row r="150" ht="16.9" customHeight="1" spans="1:9">
      <c r="A150" s="10"/>
      <c r="B150" s="13"/>
      <c r="C150" s="13"/>
      <c r="D150" s="11"/>
      <c r="E150" s="11"/>
      <c r="F150" s="14"/>
      <c r="G150" s="14"/>
      <c r="H150" s="15"/>
      <c r="I150" s="22"/>
    </row>
    <row r="151" ht="17.65" customHeight="1" spans="1:9">
      <c r="A151" s="10"/>
      <c r="B151" s="13"/>
      <c r="C151" s="13"/>
      <c r="D151" s="11"/>
      <c r="E151" s="11"/>
      <c r="F151" s="14"/>
      <c r="G151" s="14"/>
      <c r="H151" s="15"/>
      <c r="I151" s="22"/>
    </row>
    <row r="152" ht="17.65" customHeight="1" spans="1:9">
      <c r="A152" s="10"/>
      <c r="B152" s="13"/>
      <c r="C152" s="13"/>
      <c r="D152" s="11"/>
      <c r="E152" s="11"/>
      <c r="F152" s="14"/>
      <c r="G152" s="14"/>
      <c r="H152" s="15"/>
      <c r="I152" s="22"/>
    </row>
    <row r="153" ht="16.9" customHeight="1" spans="1:9">
      <c r="A153" s="10"/>
      <c r="B153" s="13"/>
      <c r="C153" s="13"/>
      <c r="D153" s="11"/>
      <c r="E153" s="11"/>
      <c r="F153" s="14"/>
      <c r="G153" s="14"/>
      <c r="H153" s="15"/>
      <c r="I153" s="22"/>
    </row>
    <row r="154" ht="17.65" customHeight="1" spans="1:9">
      <c r="A154" s="10"/>
      <c r="B154" s="13"/>
      <c r="C154" s="13"/>
      <c r="D154" s="11"/>
      <c r="E154" s="11"/>
      <c r="F154" s="14"/>
      <c r="G154" s="14"/>
      <c r="H154" s="15"/>
      <c r="I154" s="22"/>
    </row>
    <row r="155" ht="16.9" customHeight="1" spans="1:9">
      <c r="A155" s="10"/>
      <c r="B155" s="13"/>
      <c r="C155" s="13"/>
      <c r="D155" s="11"/>
      <c r="E155" s="11"/>
      <c r="F155" s="14"/>
      <c r="G155" s="14"/>
      <c r="H155" s="15"/>
      <c r="I155" s="22"/>
    </row>
    <row r="156" ht="17.65" customHeight="1" spans="1:9">
      <c r="A156" s="10"/>
      <c r="B156" s="13"/>
      <c r="C156" s="13"/>
      <c r="D156" s="11"/>
      <c r="E156" s="11"/>
      <c r="F156" s="14"/>
      <c r="G156" s="14"/>
      <c r="H156" s="15"/>
      <c r="I156" s="22"/>
    </row>
    <row r="157" ht="17.65" customHeight="1" spans="1:9">
      <c r="A157" s="10"/>
      <c r="B157" s="13"/>
      <c r="C157" s="13"/>
      <c r="D157" s="11"/>
      <c r="E157" s="11"/>
      <c r="F157" s="14"/>
      <c r="G157" s="14"/>
      <c r="H157" s="15"/>
      <c r="I157" s="22"/>
    </row>
    <row r="158" ht="16.9" customHeight="1" spans="1:9">
      <c r="A158" s="10"/>
      <c r="B158" s="13"/>
      <c r="C158" s="13"/>
      <c r="D158" s="11"/>
      <c r="E158" s="11"/>
      <c r="F158" s="14"/>
      <c r="G158" s="14"/>
      <c r="H158" s="15"/>
      <c r="I158" s="22"/>
    </row>
    <row r="159" ht="17.65" customHeight="1" spans="1:9">
      <c r="A159" s="10"/>
      <c r="B159" s="13"/>
      <c r="C159" s="13"/>
      <c r="D159" s="11"/>
      <c r="E159" s="11"/>
      <c r="F159" s="14"/>
      <c r="G159" s="14"/>
      <c r="H159" s="15"/>
      <c r="I159" s="22"/>
    </row>
    <row r="160" ht="17.65" customHeight="1" spans="1:9">
      <c r="A160" s="10"/>
      <c r="B160" s="13"/>
      <c r="C160" s="13"/>
      <c r="D160" s="11"/>
      <c r="E160" s="11"/>
      <c r="F160" s="14"/>
      <c r="G160" s="14"/>
      <c r="H160" s="15"/>
      <c r="I160" s="22"/>
    </row>
    <row r="161" ht="16.9" customHeight="1" spans="1:9">
      <c r="A161" s="10"/>
      <c r="B161" s="13"/>
      <c r="C161" s="13"/>
      <c r="D161" s="11"/>
      <c r="E161" s="11"/>
      <c r="F161" s="14"/>
      <c r="G161" s="14"/>
      <c r="H161" s="15"/>
      <c r="I161" s="22"/>
    </row>
    <row r="162" ht="17.65" customHeight="1" spans="1:9">
      <c r="A162" s="10"/>
      <c r="B162" s="13"/>
      <c r="C162" s="13"/>
      <c r="D162" s="11"/>
      <c r="E162" s="11"/>
      <c r="F162" s="14"/>
      <c r="G162" s="14"/>
      <c r="H162" s="15"/>
      <c r="I162" s="22"/>
    </row>
    <row r="163" ht="16.9" customHeight="1" spans="1:9">
      <c r="A163" s="10"/>
      <c r="B163" s="13"/>
      <c r="C163" s="13"/>
      <c r="D163" s="11"/>
      <c r="E163" s="11"/>
      <c r="F163" s="14"/>
      <c r="G163" s="14"/>
      <c r="H163" s="15"/>
      <c r="I163" s="22"/>
    </row>
    <row r="164" ht="17.65" customHeight="1" spans="1:9">
      <c r="A164" s="10"/>
      <c r="B164" s="13"/>
      <c r="C164" s="13"/>
      <c r="D164" s="11"/>
      <c r="E164" s="11"/>
      <c r="F164" s="14"/>
      <c r="G164" s="14"/>
      <c r="H164" s="15"/>
      <c r="I164" s="22"/>
    </row>
    <row r="165" ht="17.65" customHeight="1" spans="1:9">
      <c r="A165" s="10"/>
      <c r="B165" s="13"/>
      <c r="C165" s="13"/>
      <c r="D165" s="11"/>
      <c r="E165" s="11"/>
      <c r="F165" s="14"/>
      <c r="G165" s="14"/>
      <c r="H165" s="15"/>
      <c r="I165" s="22"/>
    </row>
    <row r="166" ht="16.9" customHeight="1" spans="1:9">
      <c r="A166" s="16" t="s">
        <v>121</v>
      </c>
      <c r="B166" s="17"/>
      <c r="C166" s="17"/>
      <c r="D166" s="17"/>
      <c r="E166" s="17"/>
      <c r="F166" s="17"/>
      <c r="G166" s="17"/>
      <c r="H166" s="18"/>
      <c r="I166" s="23">
        <f>SUM(I131:I165)</f>
        <v>0</v>
      </c>
    </row>
    <row r="167" ht="8.05" customHeight="1" spans="1:9">
      <c r="A167" s="19"/>
      <c r="B167" s="19"/>
      <c r="C167" s="19"/>
      <c r="D167" s="19"/>
      <c r="E167" s="19"/>
      <c r="F167" s="19"/>
      <c r="G167" s="19"/>
      <c r="H167" s="20"/>
      <c r="I167" s="19"/>
    </row>
    <row r="168" ht="34.55" customHeight="1" spans="1:9">
      <c r="A168" s="3" t="s">
        <v>56</v>
      </c>
      <c r="B168" s="3"/>
      <c r="C168" s="3"/>
      <c r="D168" s="3"/>
      <c r="E168" s="3"/>
      <c r="F168" s="3"/>
      <c r="G168" s="3"/>
      <c r="H168" s="4"/>
      <c r="I168" s="3"/>
    </row>
    <row r="169" ht="25" customHeight="1" spans="1:9">
      <c r="A169" s="5" t="s">
        <v>35</v>
      </c>
      <c r="B169" s="5"/>
      <c r="C169" s="5"/>
      <c r="D169" s="5"/>
      <c r="E169" s="5"/>
      <c r="F169" s="5"/>
      <c r="G169" s="6" t="s">
        <v>122</v>
      </c>
      <c r="H169" s="7"/>
      <c r="I169" s="6"/>
    </row>
    <row r="170" ht="23.5" customHeight="1" spans="1:9">
      <c r="A170" s="8" t="s">
        <v>45</v>
      </c>
      <c r="B170" s="8"/>
      <c r="C170" s="8"/>
      <c r="D170" s="8"/>
      <c r="E170" s="8"/>
      <c r="F170" s="8"/>
      <c r="G170" s="8"/>
      <c r="H170" s="9"/>
      <c r="I170" s="8"/>
    </row>
    <row r="171" ht="16.9" customHeight="1" spans="1:9">
      <c r="A171" s="10" t="s">
        <v>58</v>
      </c>
      <c r="B171" s="11" t="s">
        <v>59</v>
      </c>
      <c r="C171" s="11"/>
      <c r="D171" s="11" t="s">
        <v>60</v>
      </c>
      <c r="E171" s="11"/>
      <c r="F171" s="11" t="s">
        <v>61</v>
      </c>
      <c r="G171" s="11"/>
      <c r="H171" s="12" t="s">
        <v>62</v>
      </c>
      <c r="I171" s="21" t="s">
        <v>63</v>
      </c>
    </row>
    <row r="172" ht="17.65" customHeight="1" spans="1:9">
      <c r="A172" s="10" t="s">
        <v>123</v>
      </c>
      <c r="B172" s="13" t="s">
        <v>124</v>
      </c>
      <c r="C172" s="13"/>
      <c r="D172" s="11"/>
      <c r="E172" s="11"/>
      <c r="F172" s="14" t="s">
        <v>66</v>
      </c>
      <c r="G172" s="14"/>
      <c r="H172" s="15" t="s">
        <v>66</v>
      </c>
      <c r="I172" s="22" t="s">
        <v>66</v>
      </c>
    </row>
    <row r="173" ht="39" customHeight="1" spans="1:9">
      <c r="A173" s="10" t="s">
        <v>125</v>
      </c>
      <c r="B173" s="13" t="s">
        <v>126</v>
      </c>
      <c r="C173" s="13"/>
      <c r="D173" s="11" t="s">
        <v>127</v>
      </c>
      <c r="E173" s="11"/>
      <c r="F173" s="14" t="s">
        <v>26</v>
      </c>
      <c r="G173" s="14"/>
      <c r="H173" s="15"/>
      <c r="I173" s="22">
        <f>F173*H173</f>
        <v>0</v>
      </c>
    </row>
    <row r="174" ht="53" customHeight="1" spans="1:9">
      <c r="A174" s="10" t="s">
        <v>128</v>
      </c>
      <c r="B174" s="13" t="s">
        <v>129</v>
      </c>
      <c r="C174" s="13"/>
      <c r="D174" s="11" t="s">
        <v>130</v>
      </c>
      <c r="E174" s="11"/>
      <c r="F174" s="14" t="s">
        <v>131</v>
      </c>
      <c r="G174" s="14"/>
      <c r="H174" s="15"/>
      <c r="I174" s="22">
        <f>F174*H174</f>
        <v>0</v>
      </c>
    </row>
    <row r="175" ht="17.65" customHeight="1" spans="1:9">
      <c r="A175" s="10"/>
      <c r="B175" s="13"/>
      <c r="C175" s="13"/>
      <c r="D175" s="11"/>
      <c r="E175" s="11"/>
      <c r="F175" s="14"/>
      <c r="G175" s="14"/>
      <c r="H175" s="15"/>
      <c r="I175" s="22"/>
    </row>
    <row r="176" ht="17.65" customHeight="1" spans="1:9">
      <c r="A176" s="10"/>
      <c r="B176" s="13"/>
      <c r="C176" s="13"/>
      <c r="D176" s="11"/>
      <c r="E176" s="11"/>
      <c r="F176" s="14"/>
      <c r="G176" s="14"/>
      <c r="H176" s="15"/>
      <c r="I176" s="22"/>
    </row>
    <row r="177" ht="16.9" customHeight="1" spans="1:9">
      <c r="A177" s="10"/>
      <c r="B177" s="13"/>
      <c r="C177" s="13"/>
      <c r="D177" s="11"/>
      <c r="E177" s="11"/>
      <c r="F177" s="14"/>
      <c r="G177" s="14"/>
      <c r="H177" s="15"/>
      <c r="I177" s="22"/>
    </row>
    <row r="178" ht="17.65" customHeight="1" spans="1:9">
      <c r="A178" s="10"/>
      <c r="B178" s="13"/>
      <c r="C178" s="13"/>
      <c r="D178" s="11"/>
      <c r="E178" s="11"/>
      <c r="F178" s="14"/>
      <c r="G178" s="14"/>
      <c r="H178" s="15"/>
      <c r="I178" s="22"/>
    </row>
    <row r="179" ht="17.65" customHeight="1" spans="1:9">
      <c r="A179" s="10"/>
      <c r="B179" s="13"/>
      <c r="C179" s="13"/>
      <c r="D179" s="11"/>
      <c r="E179" s="11"/>
      <c r="F179" s="14"/>
      <c r="G179" s="14"/>
      <c r="H179" s="15"/>
      <c r="I179" s="22"/>
    </row>
    <row r="180" ht="16.9" customHeight="1" spans="1:9">
      <c r="A180" s="10"/>
      <c r="B180" s="13"/>
      <c r="C180" s="13"/>
      <c r="D180" s="11"/>
      <c r="E180" s="11"/>
      <c r="F180" s="14"/>
      <c r="G180" s="14"/>
      <c r="H180" s="15"/>
      <c r="I180" s="22"/>
    </row>
    <row r="181" ht="17.65" customHeight="1" spans="1:9">
      <c r="A181" s="10"/>
      <c r="B181" s="13"/>
      <c r="C181" s="13"/>
      <c r="D181" s="11"/>
      <c r="E181" s="11"/>
      <c r="F181" s="14"/>
      <c r="G181" s="14"/>
      <c r="H181" s="15"/>
      <c r="I181" s="22"/>
    </row>
    <row r="182" ht="16.9" customHeight="1" spans="1:9">
      <c r="A182" s="10"/>
      <c r="B182" s="13"/>
      <c r="C182" s="13"/>
      <c r="D182" s="11"/>
      <c r="E182" s="11"/>
      <c r="F182" s="14"/>
      <c r="G182" s="14"/>
      <c r="H182" s="15"/>
      <c r="I182" s="22"/>
    </row>
    <row r="183" ht="17.65" customHeight="1" spans="1:9">
      <c r="A183" s="10"/>
      <c r="B183" s="13"/>
      <c r="C183" s="13"/>
      <c r="D183" s="11"/>
      <c r="E183" s="11"/>
      <c r="F183" s="14"/>
      <c r="G183" s="14"/>
      <c r="H183" s="15"/>
      <c r="I183" s="22"/>
    </row>
    <row r="184" ht="17.65" customHeight="1" spans="1:9">
      <c r="A184" s="10"/>
      <c r="B184" s="13"/>
      <c r="C184" s="13"/>
      <c r="D184" s="11"/>
      <c r="E184" s="11"/>
      <c r="F184" s="14"/>
      <c r="G184" s="14"/>
      <c r="H184" s="15"/>
      <c r="I184" s="22"/>
    </row>
    <row r="185" ht="16.9" customHeight="1" spans="1:9">
      <c r="A185" s="10"/>
      <c r="B185" s="13"/>
      <c r="C185" s="13"/>
      <c r="D185" s="11"/>
      <c r="E185" s="11"/>
      <c r="F185" s="14"/>
      <c r="G185" s="14"/>
      <c r="H185" s="15"/>
      <c r="I185" s="22"/>
    </row>
    <row r="186" ht="17.65" customHeight="1" spans="1:9">
      <c r="A186" s="10"/>
      <c r="B186" s="13"/>
      <c r="C186" s="13"/>
      <c r="D186" s="11"/>
      <c r="E186" s="11"/>
      <c r="F186" s="14"/>
      <c r="G186" s="14"/>
      <c r="H186" s="15"/>
      <c r="I186" s="22"/>
    </row>
    <row r="187" ht="17.65" customHeight="1" spans="1:9">
      <c r="A187" s="10"/>
      <c r="B187" s="13"/>
      <c r="C187" s="13"/>
      <c r="D187" s="11"/>
      <c r="E187" s="11"/>
      <c r="F187" s="14"/>
      <c r="G187" s="14"/>
      <c r="H187" s="15"/>
      <c r="I187" s="22"/>
    </row>
    <row r="188" ht="16.9" customHeight="1" spans="1:9">
      <c r="A188" s="10"/>
      <c r="B188" s="13"/>
      <c r="C188" s="13"/>
      <c r="D188" s="11"/>
      <c r="E188" s="11"/>
      <c r="F188" s="14"/>
      <c r="G188" s="14"/>
      <c r="H188" s="15"/>
      <c r="I188" s="22"/>
    </row>
    <row r="189" ht="17.65" customHeight="1" spans="1:9">
      <c r="A189" s="10"/>
      <c r="B189" s="13"/>
      <c r="C189" s="13"/>
      <c r="D189" s="11"/>
      <c r="E189" s="11"/>
      <c r="F189" s="14"/>
      <c r="G189" s="14"/>
      <c r="H189" s="15"/>
      <c r="I189" s="22"/>
    </row>
    <row r="190" ht="16.9" customHeight="1" spans="1:9">
      <c r="A190" s="10"/>
      <c r="B190" s="13"/>
      <c r="C190" s="13"/>
      <c r="D190" s="11"/>
      <c r="E190" s="11"/>
      <c r="F190" s="14"/>
      <c r="G190" s="14"/>
      <c r="H190" s="15"/>
      <c r="I190" s="22"/>
    </row>
    <row r="191" ht="17.65" customHeight="1" spans="1:9">
      <c r="A191" s="10"/>
      <c r="B191" s="13"/>
      <c r="C191" s="13"/>
      <c r="D191" s="11"/>
      <c r="E191" s="11"/>
      <c r="F191" s="14"/>
      <c r="G191" s="14"/>
      <c r="H191" s="15"/>
      <c r="I191" s="22"/>
    </row>
    <row r="192" ht="17.65" customHeight="1" spans="1:9">
      <c r="A192" s="10"/>
      <c r="B192" s="13"/>
      <c r="C192" s="13"/>
      <c r="D192" s="11"/>
      <c r="E192" s="11"/>
      <c r="F192" s="14"/>
      <c r="G192" s="14"/>
      <c r="H192" s="15"/>
      <c r="I192" s="22"/>
    </row>
    <row r="193" ht="16.9" customHeight="1" spans="1:9">
      <c r="A193" s="10"/>
      <c r="B193" s="13"/>
      <c r="C193" s="13"/>
      <c r="D193" s="11"/>
      <c r="E193" s="11"/>
      <c r="F193" s="14"/>
      <c r="G193" s="14"/>
      <c r="H193" s="15"/>
      <c r="I193" s="22"/>
    </row>
    <row r="194" ht="17.65" customHeight="1" spans="1:9">
      <c r="A194" s="10"/>
      <c r="B194" s="13"/>
      <c r="C194" s="13"/>
      <c r="D194" s="11"/>
      <c r="E194" s="11"/>
      <c r="F194" s="14"/>
      <c r="G194" s="14"/>
      <c r="H194" s="15"/>
      <c r="I194" s="22"/>
    </row>
    <row r="195" ht="16.9" customHeight="1" spans="1:9">
      <c r="A195" s="10"/>
      <c r="B195" s="13"/>
      <c r="C195" s="13"/>
      <c r="D195" s="11"/>
      <c r="E195" s="11"/>
      <c r="F195" s="14"/>
      <c r="G195" s="14"/>
      <c r="H195" s="15"/>
      <c r="I195" s="22"/>
    </row>
    <row r="196" ht="17.65" customHeight="1" spans="1:9">
      <c r="A196" s="10"/>
      <c r="B196" s="13"/>
      <c r="C196" s="13"/>
      <c r="D196" s="11"/>
      <c r="E196" s="11"/>
      <c r="F196" s="14"/>
      <c r="G196" s="14"/>
      <c r="H196" s="15"/>
      <c r="I196" s="22"/>
    </row>
    <row r="197" ht="17.65" customHeight="1" spans="1:9">
      <c r="A197" s="10"/>
      <c r="B197" s="13"/>
      <c r="C197" s="13"/>
      <c r="D197" s="11"/>
      <c r="E197" s="11"/>
      <c r="F197" s="14"/>
      <c r="G197" s="14"/>
      <c r="H197" s="15"/>
      <c r="I197" s="22"/>
    </row>
    <row r="198" ht="16.9" customHeight="1" spans="1:9">
      <c r="A198" s="10"/>
      <c r="B198" s="13"/>
      <c r="C198" s="13"/>
      <c r="D198" s="11"/>
      <c r="E198" s="11"/>
      <c r="F198" s="14"/>
      <c r="G198" s="14"/>
      <c r="H198" s="15"/>
      <c r="I198" s="22"/>
    </row>
    <row r="199" ht="17.65" customHeight="1" spans="1:9">
      <c r="A199" s="10"/>
      <c r="B199" s="13"/>
      <c r="C199" s="13"/>
      <c r="D199" s="11"/>
      <c r="E199" s="11"/>
      <c r="F199" s="14"/>
      <c r="G199" s="14"/>
      <c r="H199" s="15"/>
      <c r="I199" s="22"/>
    </row>
    <row r="200" ht="17.65" customHeight="1" spans="1:9">
      <c r="A200" s="10"/>
      <c r="B200" s="13"/>
      <c r="C200" s="13"/>
      <c r="D200" s="11"/>
      <c r="E200" s="11"/>
      <c r="F200" s="14"/>
      <c r="G200" s="14"/>
      <c r="H200" s="15"/>
      <c r="I200" s="22"/>
    </row>
    <row r="201" ht="16.9" customHeight="1" spans="1:9">
      <c r="A201" s="10"/>
      <c r="B201" s="13"/>
      <c r="C201" s="13"/>
      <c r="D201" s="11"/>
      <c r="E201" s="11"/>
      <c r="F201" s="14"/>
      <c r="G201" s="14"/>
      <c r="H201" s="15"/>
      <c r="I201" s="22"/>
    </row>
    <row r="202" ht="17.65" customHeight="1" spans="1:9">
      <c r="A202" s="10"/>
      <c r="B202" s="13"/>
      <c r="C202" s="13"/>
      <c r="D202" s="11"/>
      <c r="E202" s="11"/>
      <c r="F202" s="14"/>
      <c r="G202" s="14"/>
      <c r="H202" s="15"/>
      <c r="I202" s="22"/>
    </row>
    <row r="203" ht="16.9" customHeight="1" spans="1:9">
      <c r="A203" s="10"/>
      <c r="B203" s="13"/>
      <c r="C203" s="13"/>
      <c r="D203" s="11"/>
      <c r="E203" s="11"/>
      <c r="F203" s="14"/>
      <c r="G203" s="14"/>
      <c r="H203" s="15"/>
      <c r="I203" s="22"/>
    </row>
    <row r="204" ht="17.65" customHeight="1" spans="1:9">
      <c r="A204" s="10"/>
      <c r="B204" s="13"/>
      <c r="C204" s="13"/>
      <c r="D204" s="11"/>
      <c r="E204" s="11"/>
      <c r="F204" s="14"/>
      <c r="G204" s="14"/>
      <c r="H204" s="15"/>
      <c r="I204" s="22"/>
    </row>
    <row r="205" ht="17.65" customHeight="1" spans="1:9">
      <c r="A205" s="10"/>
      <c r="B205" s="13"/>
      <c r="C205" s="13"/>
      <c r="D205" s="11"/>
      <c r="E205" s="11"/>
      <c r="F205" s="14"/>
      <c r="G205" s="14"/>
      <c r="H205" s="15"/>
      <c r="I205" s="22"/>
    </row>
    <row r="206" ht="16.9" customHeight="1" spans="1:9">
      <c r="A206" s="10"/>
      <c r="B206" s="13"/>
      <c r="C206" s="13"/>
      <c r="D206" s="11"/>
      <c r="E206" s="11"/>
      <c r="F206" s="14"/>
      <c r="G206" s="14"/>
      <c r="H206" s="15"/>
      <c r="I206" s="22"/>
    </row>
    <row r="207" ht="17.65" customHeight="1" spans="1:9">
      <c r="A207" s="10"/>
      <c r="B207" s="13"/>
      <c r="C207" s="13"/>
      <c r="D207" s="11"/>
      <c r="E207" s="11"/>
      <c r="F207" s="14"/>
      <c r="G207" s="14"/>
      <c r="H207" s="15"/>
      <c r="I207" s="22"/>
    </row>
    <row r="208" ht="17.65" customHeight="1" spans="1:9">
      <c r="A208" s="16" t="s">
        <v>132</v>
      </c>
      <c r="B208" s="17"/>
      <c r="C208" s="17"/>
      <c r="D208" s="17"/>
      <c r="E208" s="17"/>
      <c r="F208" s="17"/>
      <c r="G208" s="17"/>
      <c r="H208" s="18"/>
      <c r="I208" s="23">
        <f>SUM(I173:I207)</f>
        <v>0</v>
      </c>
    </row>
    <row r="209" ht="13.95" customHeight="1" spans="1:9">
      <c r="A209" s="19"/>
      <c r="B209" s="19"/>
      <c r="C209" s="19"/>
      <c r="D209" s="19"/>
      <c r="E209" s="19"/>
      <c r="F209" s="19"/>
      <c r="G209" s="19"/>
      <c r="H209" s="20"/>
      <c r="I209" s="19"/>
    </row>
    <row r="210" ht="8.8" customHeight="1"/>
    <row r="211" ht="8.05" customHeight="1"/>
    <row r="212" ht="9.55" customHeight="1"/>
  </sheetData>
  <sheetProtection password="CE28" sheet="1" objects="1"/>
  <mergeCells count="559">
    <mergeCell ref="A1:I1"/>
    <mergeCell ref="A2:F2"/>
    <mergeCell ref="G2:I2"/>
    <mergeCell ref="A3:I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B35:C35"/>
    <mergeCell ref="D35:E35"/>
    <mergeCell ref="F35:G35"/>
    <mergeCell ref="B36:C36"/>
    <mergeCell ref="D36:E36"/>
    <mergeCell ref="F36:G36"/>
    <mergeCell ref="B37:C37"/>
    <mergeCell ref="D37:E37"/>
    <mergeCell ref="F37:G37"/>
    <mergeCell ref="B38:C38"/>
    <mergeCell ref="D38:E38"/>
    <mergeCell ref="F38:G38"/>
    <mergeCell ref="B39:C39"/>
    <mergeCell ref="D39:E39"/>
    <mergeCell ref="F39:G39"/>
    <mergeCell ref="B40:C40"/>
    <mergeCell ref="D40:E40"/>
    <mergeCell ref="F40:G40"/>
    <mergeCell ref="B41:C41"/>
    <mergeCell ref="D41:E41"/>
    <mergeCell ref="F41:G41"/>
    <mergeCell ref="A42:H42"/>
    <mergeCell ref="A48:I48"/>
    <mergeCell ref="A49:F49"/>
    <mergeCell ref="G49:I49"/>
    <mergeCell ref="A50:I50"/>
    <mergeCell ref="B51:C51"/>
    <mergeCell ref="D51:E51"/>
    <mergeCell ref="F51:G51"/>
    <mergeCell ref="B52:C52"/>
    <mergeCell ref="D52:E52"/>
    <mergeCell ref="F52:G52"/>
    <mergeCell ref="B53:C53"/>
    <mergeCell ref="D53:E53"/>
    <mergeCell ref="F53:G53"/>
    <mergeCell ref="B54:C54"/>
    <mergeCell ref="D54:E54"/>
    <mergeCell ref="F54:G54"/>
    <mergeCell ref="B55:C55"/>
    <mergeCell ref="D55:E55"/>
    <mergeCell ref="F55:G55"/>
    <mergeCell ref="B56:C56"/>
    <mergeCell ref="D56:E56"/>
    <mergeCell ref="F56:G56"/>
    <mergeCell ref="B57:C57"/>
    <mergeCell ref="D57:E57"/>
    <mergeCell ref="F57:G57"/>
    <mergeCell ref="B58:C58"/>
    <mergeCell ref="D58:E58"/>
    <mergeCell ref="F58:G58"/>
    <mergeCell ref="B59:C59"/>
    <mergeCell ref="D59:E59"/>
    <mergeCell ref="F59:G59"/>
    <mergeCell ref="B60:C60"/>
    <mergeCell ref="D60:E60"/>
    <mergeCell ref="F60:G60"/>
    <mergeCell ref="B61:C61"/>
    <mergeCell ref="D61:E61"/>
    <mergeCell ref="F61:G61"/>
    <mergeCell ref="B62:C62"/>
    <mergeCell ref="D62:E62"/>
    <mergeCell ref="F62:G62"/>
    <mergeCell ref="B63:C63"/>
    <mergeCell ref="D63:E63"/>
    <mergeCell ref="F63:G63"/>
    <mergeCell ref="B64:C64"/>
    <mergeCell ref="D64:E64"/>
    <mergeCell ref="F64:G64"/>
    <mergeCell ref="B65:C65"/>
    <mergeCell ref="D65:E65"/>
    <mergeCell ref="F65:G65"/>
    <mergeCell ref="B66:C66"/>
    <mergeCell ref="D66:E66"/>
    <mergeCell ref="F66:G66"/>
    <mergeCell ref="B67:C67"/>
    <mergeCell ref="D67:E67"/>
    <mergeCell ref="F67:G67"/>
    <mergeCell ref="B68:C68"/>
    <mergeCell ref="D68:E68"/>
    <mergeCell ref="F68:G68"/>
    <mergeCell ref="B69:C69"/>
    <mergeCell ref="D69:E69"/>
    <mergeCell ref="F69:G69"/>
    <mergeCell ref="B70:C70"/>
    <mergeCell ref="D70:E70"/>
    <mergeCell ref="F70:G70"/>
    <mergeCell ref="B71:C71"/>
    <mergeCell ref="D71:E71"/>
    <mergeCell ref="F71:G71"/>
    <mergeCell ref="B72:C72"/>
    <mergeCell ref="D72:E72"/>
    <mergeCell ref="F72:G72"/>
    <mergeCell ref="B73:C73"/>
    <mergeCell ref="D73:E73"/>
    <mergeCell ref="F73:G73"/>
    <mergeCell ref="B74:C74"/>
    <mergeCell ref="D74:E74"/>
    <mergeCell ref="F74:G74"/>
    <mergeCell ref="B75:C75"/>
    <mergeCell ref="D75:E75"/>
    <mergeCell ref="F75:G75"/>
    <mergeCell ref="B76:C76"/>
    <mergeCell ref="D76:E76"/>
    <mergeCell ref="F76:G76"/>
    <mergeCell ref="B77:C77"/>
    <mergeCell ref="D77:E77"/>
    <mergeCell ref="F77:G77"/>
    <mergeCell ref="B78:C78"/>
    <mergeCell ref="D78:E78"/>
    <mergeCell ref="F78:G78"/>
    <mergeCell ref="B79:C79"/>
    <mergeCell ref="D79:E79"/>
    <mergeCell ref="F79:G79"/>
    <mergeCell ref="B80:C80"/>
    <mergeCell ref="D80:E80"/>
    <mergeCell ref="F80:G80"/>
    <mergeCell ref="B81:C81"/>
    <mergeCell ref="D81:E81"/>
    <mergeCell ref="F81:G81"/>
    <mergeCell ref="A82:H82"/>
    <mergeCell ref="A85:I85"/>
    <mergeCell ref="A86:F86"/>
    <mergeCell ref="G86:I86"/>
    <mergeCell ref="A87:I87"/>
    <mergeCell ref="B88:C88"/>
    <mergeCell ref="D88:E88"/>
    <mergeCell ref="F88:G88"/>
    <mergeCell ref="B89:C89"/>
    <mergeCell ref="D89:E89"/>
    <mergeCell ref="F89:G89"/>
    <mergeCell ref="B90:C90"/>
    <mergeCell ref="D90:E90"/>
    <mergeCell ref="F90:G90"/>
    <mergeCell ref="B91:C91"/>
    <mergeCell ref="D91:E91"/>
    <mergeCell ref="F91:G91"/>
    <mergeCell ref="B92:C92"/>
    <mergeCell ref="D92:E92"/>
    <mergeCell ref="F92:G92"/>
    <mergeCell ref="B93:C93"/>
    <mergeCell ref="D93:E93"/>
    <mergeCell ref="F93:G93"/>
    <mergeCell ref="B94:C94"/>
    <mergeCell ref="D94:E94"/>
    <mergeCell ref="F94:G94"/>
    <mergeCell ref="B95:C95"/>
    <mergeCell ref="D95:E95"/>
    <mergeCell ref="F95:G95"/>
    <mergeCell ref="B96:C96"/>
    <mergeCell ref="D96:E96"/>
    <mergeCell ref="F96:G96"/>
    <mergeCell ref="B97:C97"/>
    <mergeCell ref="D97:E97"/>
    <mergeCell ref="F97:G97"/>
    <mergeCell ref="B98:C98"/>
    <mergeCell ref="D98:E98"/>
    <mergeCell ref="F98:G98"/>
    <mergeCell ref="B99:C99"/>
    <mergeCell ref="D99:E99"/>
    <mergeCell ref="F99:G99"/>
    <mergeCell ref="B100:C100"/>
    <mergeCell ref="D100:E100"/>
    <mergeCell ref="F100:G100"/>
    <mergeCell ref="B101:C101"/>
    <mergeCell ref="D101:E101"/>
    <mergeCell ref="F101:G101"/>
    <mergeCell ref="B102:C102"/>
    <mergeCell ref="D102:E102"/>
    <mergeCell ref="F102:G102"/>
    <mergeCell ref="B103:C103"/>
    <mergeCell ref="D103:E103"/>
    <mergeCell ref="F103:G103"/>
    <mergeCell ref="B104:C104"/>
    <mergeCell ref="D104:E104"/>
    <mergeCell ref="F104:G104"/>
    <mergeCell ref="B105:C105"/>
    <mergeCell ref="D105:E105"/>
    <mergeCell ref="F105:G105"/>
    <mergeCell ref="B106:C106"/>
    <mergeCell ref="D106:E106"/>
    <mergeCell ref="F106:G106"/>
    <mergeCell ref="B107:C107"/>
    <mergeCell ref="D107:E107"/>
    <mergeCell ref="F107:G107"/>
    <mergeCell ref="B108:C108"/>
    <mergeCell ref="D108:E108"/>
    <mergeCell ref="F108:G108"/>
    <mergeCell ref="B109:C109"/>
    <mergeCell ref="D109:E109"/>
    <mergeCell ref="F109:G109"/>
    <mergeCell ref="B110:C110"/>
    <mergeCell ref="D110:E110"/>
    <mergeCell ref="F110:G110"/>
    <mergeCell ref="B111:C111"/>
    <mergeCell ref="D111:E111"/>
    <mergeCell ref="F111:G111"/>
    <mergeCell ref="B112:C112"/>
    <mergeCell ref="D112:E112"/>
    <mergeCell ref="F112:G112"/>
    <mergeCell ref="B113:C113"/>
    <mergeCell ref="D113:E113"/>
    <mergeCell ref="F113:G113"/>
    <mergeCell ref="B114:C114"/>
    <mergeCell ref="D114:E114"/>
    <mergeCell ref="F114:G114"/>
    <mergeCell ref="B115:C115"/>
    <mergeCell ref="D115:E115"/>
    <mergeCell ref="F115:G115"/>
    <mergeCell ref="B116:C116"/>
    <mergeCell ref="D116:E116"/>
    <mergeCell ref="F116:G116"/>
    <mergeCell ref="B117:C117"/>
    <mergeCell ref="D117:E117"/>
    <mergeCell ref="F117:G117"/>
    <mergeCell ref="B118:C118"/>
    <mergeCell ref="D118:E118"/>
    <mergeCell ref="F118:G118"/>
    <mergeCell ref="B119:C119"/>
    <mergeCell ref="D119:E119"/>
    <mergeCell ref="F119:G119"/>
    <mergeCell ref="B120:C120"/>
    <mergeCell ref="D120:E120"/>
    <mergeCell ref="F120:G120"/>
    <mergeCell ref="B121:C121"/>
    <mergeCell ref="D121:E121"/>
    <mergeCell ref="F121:G121"/>
    <mergeCell ref="B122:C122"/>
    <mergeCell ref="D122:E122"/>
    <mergeCell ref="F122:G122"/>
    <mergeCell ref="A123:H123"/>
    <mergeCell ref="A126:I126"/>
    <mergeCell ref="A127:F127"/>
    <mergeCell ref="G127:I127"/>
    <mergeCell ref="A128:I128"/>
    <mergeCell ref="B129:C129"/>
    <mergeCell ref="D129:E129"/>
    <mergeCell ref="F129:G129"/>
    <mergeCell ref="B130:C130"/>
    <mergeCell ref="D130:E130"/>
    <mergeCell ref="F130:G130"/>
    <mergeCell ref="B131:C131"/>
    <mergeCell ref="D131:E131"/>
    <mergeCell ref="F131:G131"/>
    <mergeCell ref="B132:C132"/>
    <mergeCell ref="D132:E132"/>
    <mergeCell ref="F132:G132"/>
    <mergeCell ref="B133:C133"/>
    <mergeCell ref="D133:E133"/>
    <mergeCell ref="F133:G133"/>
    <mergeCell ref="B134:C134"/>
    <mergeCell ref="D134:E134"/>
    <mergeCell ref="F134:G134"/>
    <mergeCell ref="B135:C135"/>
    <mergeCell ref="D135:E135"/>
    <mergeCell ref="F135:G135"/>
    <mergeCell ref="B136:C136"/>
    <mergeCell ref="D136:E136"/>
    <mergeCell ref="F136:G136"/>
    <mergeCell ref="B137:C137"/>
    <mergeCell ref="D137:E137"/>
    <mergeCell ref="F137:G137"/>
    <mergeCell ref="B138:C138"/>
    <mergeCell ref="D138:E138"/>
    <mergeCell ref="F138:G138"/>
    <mergeCell ref="B139:C139"/>
    <mergeCell ref="D139:E139"/>
    <mergeCell ref="F139:G139"/>
    <mergeCell ref="B140:C140"/>
    <mergeCell ref="D140:E140"/>
    <mergeCell ref="F140:G140"/>
    <mergeCell ref="B141:C141"/>
    <mergeCell ref="D141:E141"/>
    <mergeCell ref="F141:G141"/>
    <mergeCell ref="B142:C142"/>
    <mergeCell ref="D142:E142"/>
    <mergeCell ref="F142:G142"/>
    <mergeCell ref="B143:C143"/>
    <mergeCell ref="D143:E143"/>
    <mergeCell ref="F143:G143"/>
    <mergeCell ref="B144:C144"/>
    <mergeCell ref="D144:E144"/>
    <mergeCell ref="F144:G144"/>
    <mergeCell ref="B145:C145"/>
    <mergeCell ref="D145:E145"/>
    <mergeCell ref="F145:G145"/>
    <mergeCell ref="B146:C146"/>
    <mergeCell ref="D146:E146"/>
    <mergeCell ref="F146:G146"/>
    <mergeCell ref="B147:C147"/>
    <mergeCell ref="D147:E147"/>
    <mergeCell ref="F147:G147"/>
    <mergeCell ref="B148:C148"/>
    <mergeCell ref="D148:E148"/>
    <mergeCell ref="F148:G148"/>
    <mergeCell ref="B149:C149"/>
    <mergeCell ref="D149:E149"/>
    <mergeCell ref="F149:G149"/>
    <mergeCell ref="B150:C150"/>
    <mergeCell ref="D150:E150"/>
    <mergeCell ref="F150:G150"/>
    <mergeCell ref="B151:C151"/>
    <mergeCell ref="D151:E151"/>
    <mergeCell ref="F151:G151"/>
    <mergeCell ref="B152:C152"/>
    <mergeCell ref="D152:E152"/>
    <mergeCell ref="F152:G152"/>
    <mergeCell ref="B153:C153"/>
    <mergeCell ref="D153:E153"/>
    <mergeCell ref="F153:G153"/>
    <mergeCell ref="B154:C154"/>
    <mergeCell ref="D154:E154"/>
    <mergeCell ref="F154:G154"/>
    <mergeCell ref="B155:C155"/>
    <mergeCell ref="D155:E155"/>
    <mergeCell ref="F155:G155"/>
    <mergeCell ref="B156:C156"/>
    <mergeCell ref="D156:E156"/>
    <mergeCell ref="F156:G156"/>
    <mergeCell ref="B157:C157"/>
    <mergeCell ref="D157:E157"/>
    <mergeCell ref="F157:G157"/>
    <mergeCell ref="B158:C158"/>
    <mergeCell ref="D158:E158"/>
    <mergeCell ref="F158:G158"/>
    <mergeCell ref="B159:C159"/>
    <mergeCell ref="D159:E159"/>
    <mergeCell ref="F159:G159"/>
    <mergeCell ref="B160:C160"/>
    <mergeCell ref="D160:E160"/>
    <mergeCell ref="F160:G160"/>
    <mergeCell ref="B161:C161"/>
    <mergeCell ref="D161:E161"/>
    <mergeCell ref="F161:G161"/>
    <mergeCell ref="B162:C162"/>
    <mergeCell ref="D162:E162"/>
    <mergeCell ref="F162:G162"/>
    <mergeCell ref="B163:C163"/>
    <mergeCell ref="D163:E163"/>
    <mergeCell ref="F163:G163"/>
    <mergeCell ref="B164:C164"/>
    <mergeCell ref="D164:E164"/>
    <mergeCell ref="F164:G164"/>
    <mergeCell ref="B165:C165"/>
    <mergeCell ref="D165:E165"/>
    <mergeCell ref="F165:G165"/>
    <mergeCell ref="A166:H166"/>
    <mergeCell ref="A168:I168"/>
    <mergeCell ref="A169:F169"/>
    <mergeCell ref="G169:I169"/>
    <mergeCell ref="A170:I170"/>
    <mergeCell ref="B171:C171"/>
    <mergeCell ref="D171:E171"/>
    <mergeCell ref="F171:G171"/>
    <mergeCell ref="B172:C172"/>
    <mergeCell ref="D172:E172"/>
    <mergeCell ref="F172:G172"/>
    <mergeCell ref="B173:C173"/>
    <mergeCell ref="D173:E173"/>
    <mergeCell ref="F173:G173"/>
    <mergeCell ref="B174:C174"/>
    <mergeCell ref="D174:E174"/>
    <mergeCell ref="F174:G174"/>
    <mergeCell ref="B175:C175"/>
    <mergeCell ref="D175:E175"/>
    <mergeCell ref="F175:G175"/>
    <mergeCell ref="B176:C176"/>
    <mergeCell ref="D176:E176"/>
    <mergeCell ref="F176:G176"/>
    <mergeCell ref="B177:C177"/>
    <mergeCell ref="D177:E177"/>
    <mergeCell ref="F177:G177"/>
    <mergeCell ref="B178:C178"/>
    <mergeCell ref="D178:E178"/>
    <mergeCell ref="F178:G178"/>
    <mergeCell ref="B179:C179"/>
    <mergeCell ref="D179:E179"/>
    <mergeCell ref="F179:G179"/>
    <mergeCell ref="B180:C180"/>
    <mergeCell ref="D180:E180"/>
    <mergeCell ref="F180:G180"/>
    <mergeCell ref="B181:C181"/>
    <mergeCell ref="D181:E181"/>
    <mergeCell ref="F181:G181"/>
    <mergeCell ref="B182:C182"/>
    <mergeCell ref="D182:E182"/>
    <mergeCell ref="F182:G182"/>
    <mergeCell ref="B183:C183"/>
    <mergeCell ref="D183:E183"/>
    <mergeCell ref="F183:G183"/>
    <mergeCell ref="B184:C184"/>
    <mergeCell ref="D184:E184"/>
    <mergeCell ref="F184:G184"/>
    <mergeCell ref="B185:C185"/>
    <mergeCell ref="D185:E185"/>
    <mergeCell ref="F185:G185"/>
    <mergeCell ref="B186:C186"/>
    <mergeCell ref="D186:E186"/>
    <mergeCell ref="F186:G186"/>
    <mergeCell ref="B187:C187"/>
    <mergeCell ref="D187:E187"/>
    <mergeCell ref="F187:G187"/>
    <mergeCell ref="B188:C188"/>
    <mergeCell ref="D188:E188"/>
    <mergeCell ref="F188:G188"/>
    <mergeCell ref="B189:C189"/>
    <mergeCell ref="D189:E189"/>
    <mergeCell ref="F189:G189"/>
    <mergeCell ref="B190:C190"/>
    <mergeCell ref="D190:E190"/>
    <mergeCell ref="F190:G190"/>
    <mergeCell ref="B191:C191"/>
    <mergeCell ref="D191:E191"/>
    <mergeCell ref="F191:G191"/>
    <mergeCell ref="B192:C192"/>
    <mergeCell ref="D192:E192"/>
    <mergeCell ref="F192:G192"/>
    <mergeCell ref="B193:C193"/>
    <mergeCell ref="D193:E193"/>
    <mergeCell ref="F193:G193"/>
    <mergeCell ref="B194:C194"/>
    <mergeCell ref="D194:E194"/>
    <mergeCell ref="F194:G194"/>
    <mergeCell ref="B195:C195"/>
    <mergeCell ref="D195:E195"/>
    <mergeCell ref="F195:G195"/>
    <mergeCell ref="B196:C196"/>
    <mergeCell ref="D196:E196"/>
    <mergeCell ref="F196:G196"/>
    <mergeCell ref="B197:C197"/>
    <mergeCell ref="D197:E197"/>
    <mergeCell ref="F197:G197"/>
    <mergeCell ref="B198:C198"/>
    <mergeCell ref="D198:E198"/>
    <mergeCell ref="F198:G198"/>
    <mergeCell ref="B199:C199"/>
    <mergeCell ref="D199:E199"/>
    <mergeCell ref="F199:G199"/>
    <mergeCell ref="B200:C200"/>
    <mergeCell ref="D200:E200"/>
    <mergeCell ref="F200:G200"/>
    <mergeCell ref="B201:C201"/>
    <mergeCell ref="D201:E201"/>
    <mergeCell ref="F201:G201"/>
    <mergeCell ref="B202:C202"/>
    <mergeCell ref="D202:E202"/>
    <mergeCell ref="F202:G202"/>
    <mergeCell ref="B203:C203"/>
    <mergeCell ref="D203:E203"/>
    <mergeCell ref="F203:G203"/>
    <mergeCell ref="B204:C204"/>
    <mergeCell ref="D204:E204"/>
    <mergeCell ref="F204:G204"/>
    <mergeCell ref="B205:C205"/>
    <mergeCell ref="D205:E205"/>
    <mergeCell ref="F205:G205"/>
    <mergeCell ref="B206:C206"/>
    <mergeCell ref="D206:E206"/>
    <mergeCell ref="F206:G206"/>
    <mergeCell ref="B207:C207"/>
    <mergeCell ref="D207:E207"/>
    <mergeCell ref="F207:G207"/>
    <mergeCell ref="A208:H208"/>
  </mergeCells>
  <pageMargins left="0.59" right="0.43" top="0.39" bottom="0.35" header="0" footer="0"/>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
  <sheetViews>
    <sheetView zoomScaleSheetLayoutView="60" workbookViewId="0">
      <selection activeCell="G18" sqref="G18"/>
    </sheetView>
  </sheetViews>
  <sheetFormatPr defaultColWidth="10.6666666666667" defaultRowHeight="12.75" outlineLevelCol="2"/>
  <cols>
    <col min="1" max="1" width="16.8222222222222" style="24" customWidth="1"/>
    <col min="2" max="2" width="67.2888888888889" style="24" customWidth="1"/>
    <col min="3" max="3" width="25.2333333333333" style="24" customWidth="1"/>
    <col min="4" max="5" width="10.6666666666667" style="25"/>
    <col min="6" max="6" width="12.3333333333333" style="25"/>
    <col min="7" max="16384" width="10.6666666666667" style="25"/>
  </cols>
  <sheetData>
    <row r="1" ht="34.55" customHeight="1" spans="1:3">
      <c r="A1" s="26" t="s">
        <v>34</v>
      </c>
      <c r="B1" s="26"/>
      <c r="C1" s="26"/>
    </row>
    <row r="2" ht="25" customHeight="1" spans="1:3">
      <c r="A2" s="5" t="s">
        <v>133</v>
      </c>
      <c r="B2" s="5"/>
      <c r="C2" s="27" t="s">
        <v>19</v>
      </c>
    </row>
    <row r="3" ht="17.65" customHeight="1" spans="1:3">
      <c r="A3" s="28" t="s">
        <v>23</v>
      </c>
      <c r="B3" s="29" t="s">
        <v>36</v>
      </c>
      <c r="C3" s="30" t="s">
        <v>25</v>
      </c>
    </row>
    <row r="4" ht="17.65" customHeight="1" spans="1:3">
      <c r="A4" s="31" t="s">
        <v>26</v>
      </c>
      <c r="B4" s="32" t="s">
        <v>37</v>
      </c>
      <c r="C4" s="33"/>
    </row>
    <row r="5" ht="16.9" customHeight="1" spans="1:3">
      <c r="A5" s="31" t="s">
        <v>28</v>
      </c>
      <c r="B5" s="32" t="s">
        <v>38</v>
      </c>
      <c r="C5" s="33">
        <f>'4.2 【标表2】 工程量清单表（子目无价）'!I43</f>
        <v>3500</v>
      </c>
    </row>
    <row r="6" ht="17.65" customHeight="1" spans="1:3">
      <c r="A6" s="31" t="s">
        <v>30</v>
      </c>
      <c r="B6" s="32" t="s">
        <v>39</v>
      </c>
      <c r="C6" s="33">
        <f>'4.2 【标表2】 工程量清单表（子目无价）'!I82</f>
        <v>0</v>
      </c>
    </row>
    <row r="7" ht="17.65" customHeight="1" spans="1:3">
      <c r="A7" s="31" t="s">
        <v>40</v>
      </c>
      <c r="B7" s="32" t="s">
        <v>41</v>
      </c>
      <c r="C7" s="33">
        <f>'4.2 【标表2】 工程量清单表（子目无价）'!I124</f>
        <v>0</v>
      </c>
    </row>
    <row r="8" ht="16.9" customHeight="1" spans="1:3">
      <c r="A8" s="31" t="s">
        <v>42</v>
      </c>
      <c r="B8" s="32" t="s">
        <v>45</v>
      </c>
      <c r="C8" s="33">
        <f>'4.2 【标表2】 工程量清单表（子目无价）'!I164</f>
        <v>0</v>
      </c>
    </row>
    <row r="9" ht="17.65" customHeight="1" spans="1:3">
      <c r="A9" s="31" t="s">
        <v>44</v>
      </c>
      <c r="B9" s="32" t="s">
        <v>47</v>
      </c>
      <c r="C9" s="33">
        <v>0</v>
      </c>
    </row>
    <row r="10" ht="16.9" customHeight="1" spans="1:3">
      <c r="A10" s="31" t="s">
        <v>46</v>
      </c>
      <c r="B10" s="32" t="s">
        <v>49</v>
      </c>
      <c r="C10" s="33">
        <f>SUM(C5:C9)</f>
        <v>3500</v>
      </c>
    </row>
    <row r="11" ht="17.65" customHeight="1" spans="1:3">
      <c r="A11" s="31" t="s">
        <v>48</v>
      </c>
      <c r="B11" s="32" t="s">
        <v>51</v>
      </c>
      <c r="C11" s="33">
        <v>0</v>
      </c>
    </row>
    <row r="12" ht="17.65" customHeight="1" spans="1:3">
      <c r="A12" s="31" t="s">
        <v>50</v>
      </c>
      <c r="B12" s="32" t="s">
        <v>53</v>
      </c>
      <c r="C12" s="33">
        <v>0</v>
      </c>
    </row>
    <row r="13" ht="16.9" customHeight="1" spans="1:3">
      <c r="A13" s="31" t="s">
        <v>52</v>
      </c>
      <c r="B13" s="32" t="s">
        <v>55</v>
      </c>
      <c r="C13" s="33">
        <f>C10</f>
        <v>3500</v>
      </c>
    </row>
    <row r="14" ht="17.65" customHeight="1" spans="1:3">
      <c r="A14" s="34"/>
      <c r="B14" s="35"/>
      <c r="C14" s="36"/>
    </row>
    <row r="15" ht="17.65" customHeight="1" spans="1:3">
      <c r="A15" s="34"/>
      <c r="B15" s="35"/>
      <c r="C15" s="36"/>
    </row>
    <row r="16" ht="16.9" customHeight="1" spans="1:3">
      <c r="A16" s="34"/>
      <c r="B16" s="35"/>
      <c r="C16" s="36"/>
    </row>
    <row r="17" ht="17.65" customHeight="1" spans="1:3">
      <c r="A17" s="34"/>
      <c r="B17" s="35"/>
      <c r="C17" s="36"/>
    </row>
    <row r="18" ht="16.9" customHeight="1" spans="1:3">
      <c r="A18" s="34"/>
      <c r="B18" s="35"/>
      <c r="C18" s="36"/>
    </row>
    <row r="19" ht="17.65" customHeight="1" spans="1:3">
      <c r="A19" s="34"/>
      <c r="B19" s="35"/>
      <c r="C19" s="36"/>
    </row>
    <row r="20" ht="17.65" customHeight="1" spans="1:3">
      <c r="A20" s="34"/>
      <c r="B20" s="35"/>
      <c r="C20" s="36"/>
    </row>
    <row r="21" ht="16.9" customHeight="1" spans="1:3">
      <c r="A21" s="34"/>
      <c r="B21" s="35"/>
      <c r="C21" s="36"/>
    </row>
    <row r="22" ht="17.65" customHeight="1" spans="1:3">
      <c r="A22" s="34"/>
      <c r="B22" s="35"/>
      <c r="C22" s="36"/>
    </row>
    <row r="23" ht="17.65" customHeight="1" spans="1:3">
      <c r="A23" s="34"/>
      <c r="B23" s="35"/>
      <c r="C23" s="36"/>
    </row>
    <row r="24" ht="16.9" customHeight="1" spans="1:3">
      <c r="A24" s="34"/>
      <c r="B24" s="35"/>
      <c r="C24" s="36"/>
    </row>
    <row r="25" ht="17.65" customHeight="1" spans="1:3">
      <c r="A25" s="34"/>
      <c r="B25" s="35"/>
      <c r="C25" s="36"/>
    </row>
    <row r="26" ht="16.9" customHeight="1" spans="1:3">
      <c r="A26" s="34"/>
      <c r="B26" s="35"/>
      <c r="C26" s="36"/>
    </row>
    <row r="27" ht="17.65" customHeight="1" spans="1:3">
      <c r="A27" s="34"/>
      <c r="B27" s="35"/>
      <c r="C27" s="36"/>
    </row>
    <row r="28" ht="17.65" customHeight="1" spans="1:3">
      <c r="A28" s="34"/>
      <c r="B28" s="35"/>
      <c r="C28" s="36"/>
    </row>
    <row r="29" ht="16.9" customHeight="1" spans="1:3">
      <c r="A29" s="34"/>
      <c r="B29" s="35"/>
      <c r="C29" s="36"/>
    </row>
    <row r="30" ht="17.65" customHeight="1" spans="1:3">
      <c r="A30" s="34"/>
      <c r="B30" s="35"/>
      <c r="C30" s="36"/>
    </row>
    <row r="31" ht="17.65" customHeight="1" spans="1:3">
      <c r="A31" s="34"/>
      <c r="B31" s="35"/>
      <c r="C31" s="36"/>
    </row>
    <row r="32" ht="16.9" customHeight="1" spans="1:3">
      <c r="A32" s="34"/>
      <c r="B32" s="35"/>
      <c r="C32" s="36"/>
    </row>
    <row r="33" ht="17.65" customHeight="1" spans="1:3">
      <c r="A33" s="34"/>
      <c r="B33" s="35"/>
      <c r="C33" s="36"/>
    </row>
    <row r="34" ht="16.9" customHeight="1" spans="1:3">
      <c r="A34" s="34"/>
      <c r="B34" s="35"/>
      <c r="C34" s="36"/>
    </row>
    <row r="35" ht="17.65" customHeight="1" spans="1:3">
      <c r="A35" s="34"/>
      <c r="B35" s="35"/>
      <c r="C35" s="36"/>
    </row>
    <row r="36" ht="17.65" customHeight="1" spans="1:3">
      <c r="A36" s="34"/>
      <c r="B36" s="35"/>
      <c r="C36" s="36"/>
    </row>
    <row r="37" ht="16.9" customHeight="1" spans="1:3">
      <c r="A37" s="34"/>
      <c r="B37" s="35"/>
      <c r="C37" s="36"/>
    </row>
    <row r="38" ht="17.65" customHeight="1" spans="1:3">
      <c r="A38" s="34"/>
      <c r="B38" s="35"/>
      <c r="C38" s="36"/>
    </row>
    <row r="39" ht="17.65" customHeight="1" spans="1:3">
      <c r="A39" s="34"/>
      <c r="B39" s="35"/>
      <c r="C39" s="36"/>
    </row>
    <row r="40" ht="16.9" customHeight="1" spans="1:3">
      <c r="A40" s="34"/>
      <c r="B40" s="35"/>
      <c r="C40" s="36"/>
    </row>
    <row r="41" ht="17.65" customHeight="1" spans="1:3">
      <c r="A41" s="34"/>
      <c r="B41" s="35"/>
      <c r="C41" s="36"/>
    </row>
    <row r="42" ht="16.9" customHeight="1" spans="1:3">
      <c r="A42" s="37"/>
      <c r="B42" s="38"/>
      <c r="C42" s="39"/>
    </row>
    <row r="43" ht="24.25" customHeight="1" spans="1:3">
      <c r="A43" s="19"/>
      <c r="B43" s="19"/>
      <c r="C43" s="19"/>
    </row>
    <row r="44" ht="17.65" customHeight="1" spans="1:3">
      <c r="A44" s="40" t="s">
        <v>33</v>
      </c>
      <c r="B44" s="40"/>
      <c r="C44" s="40"/>
    </row>
  </sheetData>
  <sheetProtection password="CE28" sheet="1" objects="1"/>
  <mergeCells count="3">
    <mergeCell ref="A1:C1"/>
    <mergeCell ref="A2:B2"/>
    <mergeCell ref="A44:C44"/>
  </mergeCells>
  <pageMargins left="0.59" right="0.39" top="0.39" bottom="0.47" header="0" footer="0"/>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8"/>
  <sheetViews>
    <sheetView zoomScaleSheetLayoutView="60" workbookViewId="0">
      <selection activeCell="F18" sqref="F18:G18"/>
    </sheetView>
  </sheetViews>
  <sheetFormatPr defaultColWidth="10.6666666666667" defaultRowHeight="12.75"/>
  <cols>
    <col min="1" max="1" width="14.1222222222222" style="1" customWidth="1"/>
    <col min="2" max="2" width="2.41111111111111" style="1" customWidth="1"/>
    <col min="3" max="3" width="35.4444444444444" style="1" customWidth="1"/>
    <col min="4" max="4" width="14.2666666666667" style="1" customWidth="1"/>
    <col min="5" max="5" width="1.2" style="1" customWidth="1"/>
    <col min="6" max="6" width="12.9111111111111" style="1" customWidth="1"/>
    <col min="7" max="7" width="3.6" style="1" customWidth="1"/>
    <col min="8" max="8" width="12.4777777777778" style="2" customWidth="1"/>
    <col min="9" max="9" width="12.3111111111111" style="1" customWidth="1"/>
    <col min="10" max="16384" width="10.6666666666667" style="2"/>
  </cols>
  <sheetData>
    <row r="1" ht="11.75" customHeight="1"/>
    <row r="2" ht="34.55" customHeight="1" spans="1:9">
      <c r="A2" s="3" t="s">
        <v>56</v>
      </c>
      <c r="B2" s="3"/>
      <c r="C2" s="3"/>
      <c r="D2" s="3"/>
      <c r="E2" s="3"/>
      <c r="F2" s="3"/>
      <c r="G2" s="3"/>
      <c r="H2" s="4"/>
      <c r="I2" s="3"/>
    </row>
    <row r="3" ht="25" customHeight="1" spans="1:9">
      <c r="A3" s="5" t="s">
        <v>133</v>
      </c>
      <c r="B3" s="5"/>
      <c r="C3" s="5"/>
      <c r="D3" s="5"/>
      <c r="E3" s="5"/>
      <c r="F3" s="5"/>
      <c r="G3" s="6" t="s">
        <v>134</v>
      </c>
      <c r="H3" s="7"/>
      <c r="I3" s="6"/>
    </row>
    <row r="4" ht="23.5" customHeight="1" spans="1:9">
      <c r="A4" s="8" t="s">
        <v>38</v>
      </c>
      <c r="B4" s="8"/>
      <c r="C4" s="8"/>
      <c r="D4" s="8"/>
      <c r="E4" s="8"/>
      <c r="F4" s="8"/>
      <c r="G4" s="8"/>
      <c r="H4" s="9"/>
      <c r="I4" s="8"/>
    </row>
    <row r="5" ht="16.9" customHeight="1" spans="1:9">
      <c r="A5" s="10" t="s">
        <v>58</v>
      </c>
      <c r="B5" s="11" t="s">
        <v>59</v>
      </c>
      <c r="C5" s="11"/>
      <c r="D5" s="11" t="s">
        <v>60</v>
      </c>
      <c r="E5" s="11"/>
      <c r="F5" s="11" t="s">
        <v>61</v>
      </c>
      <c r="G5" s="11"/>
      <c r="H5" s="12" t="s">
        <v>62</v>
      </c>
      <c r="I5" s="21" t="s">
        <v>63</v>
      </c>
    </row>
    <row r="6" ht="17.65" customHeight="1" spans="1:9">
      <c r="A6" s="10" t="s">
        <v>64</v>
      </c>
      <c r="B6" s="13" t="s">
        <v>65</v>
      </c>
      <c r="C6" s="13"/>
      <c r="D6" s="11"/>
      <c r="E6" s="11"/>
      <c r="F6" s="14" t="s">
        <v>66</v>
      </c>
      <c r="G6" s="14"/>
      <c r="H6" s="15" t="s">
        <v>66</v>
      </c>
      <c r="I6" s="22" t="s">
        <v>66</v>
      </c>
    </row>
    <row r="7" ht="17.65" customHeight="1" spans="1:9">
      <c r="A7" s="10" t="s">
        <v>67</v>
      </c>
      <c r="B7" s="13" t="s">
        <v>68</v>
      </c>
      <c r="C7" s="13"/>
      <c r="D7" s="11"/>
      <c r="E7" s="11"/>
      <c r="F7" s="14" t="s">
        <v>66</v>
      </c>
      <c r="G7" s="14"/>
      <c r="H7" s="15" t="s">
        <v>66</v>
      </c>
      <c r="I7" s="22" t="s">
        <v>66</v>
      </c>
    </row>
    <row r="8" ht="16.9" customHeight="1" spans="1:9">
      <c r="A8" s="10" t="s">
        <v>69</v>
      </c>
      <c r="B8" s="13" t="s">
        <v>70</v>
      </c>
      <c r="C8" s="13"/>
      <c r="D8" s="11" t="s">
        <v>71</v>
      </c>
      <c r="E8" s="11"/>
      <c r="F8" s="14" t="s">
        <v>26</v>
      </c>
      <c r="G8" s="14"/>
      <c r="H8" s="15"/>
      <c r="I8" s="22">
        <f t="shared" ref="I8:I13" si="0">F8*H8</f>
        <v>0</v>
      </c>
    </row>
    <row r="9" ht="17.65" customHeight="1" spans="1:9">
      <c r="A9" s="10" t="s">
        <v>72</v>
      </c>
      <c r="B9" s="13" t="s">
        <v>73</v>
      </c>
      <c r="C9" s="13"/>
      <c r="D9" s="11" t="s">
        <v>71</v>
      </c>
      <c r="E9" s="11"/>
      <c r="F9" s="14" t="s">
        <v>26</v>
      </c>
      <c r="G9" s="14"/>
      <c r="H9" s="15"/>
      <c r="I9" s="22">
        <f t="shared" si="0"/>
        <v>0</v>
      </c>
    </row>
    <row r="10" ht="16.9" customHeight="1" spans="1:9">
      <c r="A10" s="10" t="s">
        <v>74</v>
      </c>
      <c r="B10" s="13" t="s">
        <v>75</v>
      </c>
      <c r="C10" s="13"/>
      <c r="D10" s="11"/>
      <c r="E10" s="11"/>
      <c r="F10" s="14" t="s">
        <v>66</v>
      </c>
      <c r="G10" s="14"/>
      <c r="H10" s="15" t="s">
        <v>66</v>
      </c>
      <c r="I10" s="22" t="s">
        <v>66</v>
      </c>
    </row>
    <row r="11" ht="17.65" customHeight="1" spans="1:9">
      <c r="A11" s="10" t="s">
        <v>76</v>
      </c>
      <c r="B11" s="13" t="s">
        <v>77</v>
      </c>
      <c r="C11" s="13"/>
      <c r="D11" s="11" t="s">
        <v>71</v>
      </c>
      <c r="E11" s="11"/>
      <c r="F11" s="14" t="s">
        <v>26</v>
      </c>
      <c r="G11" s="14"/>
      <c r="H11" s="15"/>
      <c r="I11" s="22">
        <f t="shared" si="0"/>
        <v>0</v>
      </c>
    </row>
    <row r="12" ht="17.65" customHeight="1" spans="1:9">
      <c r="A12" s="10" t="s">
        <v>78</v>
      </c>
      <c r="B12" s="13" t="s">
        <v>79</v>
      </c>
      <c r="C12" s="13"/>
      <c r="D12" s="11" t="s">
        <v>71</v>
      </c>
      <c r="E12" s="11"/>
      <c r="F12" s="14" t="s">
        <v>26</v>
      </c>
      <c r="G12" s="14"/>
      <c r="H12" s="14">
        <v>3500</v>
      </c>
      <c r="I12" s="22">
        <f t="shared" si="0"/>
        <v>3500</v>
      </c>
    </row>
    <row r="13" ht="16.9" customHeight="1" spans="1:9">
      <c r="A13" s="10" t="s">
        <v>80</v>
      </c>
      <c r="B13" s="13" t="s">
        <v>81</v>
      </c>
      <c r="C13" s="13"/>
      <c r="D13" s="11" t="s">
        <v>71</v>
      </c>
      <c r="E13" s="11"/>
      <c r="F13" s="14">
        <v>1</v>
      </c>
      <c r="G13" s="14"/>
      <c r="H13" s="15"/>
      <c r="I13" s="22">
        <f t="shared" si="0"/>
        <v>0</v>
      </c>
    </row>
    <row r="14" ht="17.65" customHeight="1" spans="1:9">
      <c r="A14" s="10" t="s">
        <v>82</v>
      </c>
      <c r="B14" s="13" t="s">
        <v>83</v>
      </c>
      <c r="C14" s="13"/>
      <c r="D14" s="11"/>
      <c r="E14" s="11"/>
      <c r="F14" s="14" t="s">
        <v>66</v>
      </c>
      <c r="G14" s="14"/>
      <c r="H14" s="15" t="s">
        <v>66</v>
      </c>
      <c r="I14" s="22" t="s">
        <v>66</v>
      </c>
    </row>
    <row r="15" ht="17.65" customHeight="1" spans="1:9">
      <c r="A15" s="10" t="s">
        <v>84</v>
      </c>
      <c r="B15" s="13" t="s">
        <v>85</v>
      </c>
      <c r="C15" s="13"/>
      <c r="D15" s="11" t="s">
        <v>71</v>
      </c>
      <c r="E15" s="11"/>
      <c r="F15" s="14" t="s">
        <v>26</v>
      </c>
      <c r="G15" s="14"/>
      <c r="H15" s="15"/>
      <c r="I15" s="22">
        <f t="shared" ref="I15:I19" si="1">F15*H15</f>
        <v>0</v>
      </c>
    </row>
    <row r="16" ht="16.9" customHeight="1" spans="1:9">
      <c r="A16" s="10" t="s">
        <v>86</v>
      </c>
      <c r="B16" s="13" t="s">
        <v>87</v>
      </c>
      <c r="C16" s="13"/>
      <c r="D16" s="11"/>
      <c r="E16" s="11"/>
      <c r="F16" s="14" t="s">
        <v>66</v>
      </c>
      <c r="G16" s="14"/>
      <c r="H16" s="15" t="s">
        <v>66</v>
      </c>
      <c r="I16" s="22" t="s">
        <v>66</v>
      </c>
    </row>
    <row r="17" ht="17.65" customHeight="1" spans="1:9">
      <c r="A17" s="10" t="s">
        <v>88</v>
      </c>
      <c r="B17" s="13" t="s">
        <v>87</v>
      </c>
      <c r="C17" s="13"/>
      <c r="D17" s="11" t="s">
        <v>71</v>
      </c>
      <c r="E17" s="11"/>
      <c r="F17" s="14" t="s">
        <v>26</v>
      </c>
      <c r="G17" s="14"/>
      <c r="H17" s="15"/>
      <c r="I17" s="22">
        <f t="shared" si="1"/>
        <v>0</v>
      </c>
    </row>
    <row r="18" ht="16.9" customHeight="1" spans="1:9">
      <c r="A18" s="10" t="s">
        <v>89</v>
      </c>
      <c r="B18" s="13" t="s">
        <v>90</v>
      </c>
      <c r="C18" s="13"/>
      <c r="D18" s="11"/>
      <c r="E18" s="11"/>
      <c r="F18" s="14" t="s">
        <v>66</v>
      </c>
      <c r="G18" s="14"/>
      <c r="H18" s="15" t="s">
        <v>66</v>
      </c>
      <c r="I18" s="22" t="s">
        <v>66</v>
      </c>
    </row>
    <row r="19" ht="17.65" customHeight="1" spans="1:9">
      <c r="A19" s="10" t="s">
        <v>91</v>
      </c>
      <c r="B19" s="13" t="s">
        <v>90</v>
      </c>
      <c r="C19" s="13"/>
      <c r="D19" s="11" t="s">
        <v>71</v>
      </c>
      <c r="E19" s="11"/>
      <c r="F19" s="14" t="s">
        <v>26</v>
      </c>
      <c r="G19" s="14"/>
      <c r="H19" s="15"/>
      <c r="I19" s="22">
        <f t="shared" si="1"/>
        <v>0</v>
      </c>
    </row>
    <row r="20" ht="17.65" customHeight="1" spans="1:9">
      <c r="A20" s="10"/>
      <c r="B20" s="13"/>
      <c r="C20" s="13"/>
      <c r="D20" s="11"/>
      <c r="E20" s="11"/>
      <c r="F20" s="14"/>
      <c r="G20" s="14"/>
      <c r="H20" s="15"/>
      <c r="I20" s="22"/>
    </row>
    <row r="21" ht="16.9" customHeight="1" spans="1:9">
      <c r="A21" s="10"/>
      <c r="B21" s="13"/>
      <c r="C21" s="13"/>
      <c r="D21" s="11"/>
      <c r="E21" s="11"/>
      <c r="F21" s="14"/>
      <c r="G21" s="14"/>
      <c r="H21" s="15"/>
      <c r="I21" s="22"/>
    </row>
    <row r="22" ht="17.65" customHeight="1" spans="1:9">
      <c r="A22" s="10"/>
      <c r="B22" s="13"/>
      <c r="C22" s="13"/>
      <c r="D22" s="11"/>
      <c r="E22" s="11"/>
      <c r="F22" s="14"/>
      <c r="G22" s="14"/>
      <c r="H22" s="15"/>
      <c r="I22" s="22"/>
    </row>
    <row r="23" ht="17.65" customHeight="1" spans="1:9">
      <c r="A23" s="10"/>
      <c r="B23" s="13"/>
      <c r="C23" s="13"/>
      <c r="D23" s="11"/>
      <c r="E23" s="11"/>
      <c r="F23" s="14"/>
      <c r="G23" s="14"/>
      <c r="H23" s="15"/>
      <c r="I23" s="22"/>
    </row>
    <row r="24" ht="16.9" customHeight="1" spans="1:9">
      <c r="A24" s="10"/>
      <c r="B24" s="13"/>
      <c r="C24" s="13"/>
      <c r="D24" s="11"/>
      <c r="E24" s="11"/>
      <c r="F24" s="14"/>
      <c r="G24" s="14"/>
      <c r="H24" s="15"/>
      <c r="I24" s="22"/>
    </row>
    <row r="25" ht="17.65" customHeight="1" spans="1:9">
      <c r="A25" s="10"/>
      <c r="B25" s="13"/>
      <c r="C25" s="13"/>
      <c r="D25" s="11"/>
      <c r="E25" s="11"/>
      <c r="F25" s="14"/>
      <c r="G25" s="14"/>
      <c r="H25" s="15"/>
      <c r="I25" s="22"/>
    </row>
    <row r="26" ht="16.9" customHeight="1" spans="1:9">
      <c r="A26" s="10"/>
      <c r="B26" s="13"/>
      <c r="C26" s="13"/>
      <c r="D26" s="11"/>
      <c r="E26" s="11"/>
      <c r="F26" s="14"/>
      <c r="G26" s="14"/>
      <c r="H26" s="15"/>
      <c r="I26" s="22"/>
    </row>
    <row r="27" ht="17.65" customHeight="1" spans="1:9">
      <c r="A27" s="10"/>
      <c r="B27" s="13"/>
      <c r="C27" s="13"/>
      <c r="D27" s="11"/>
      <c r="E27" s="11"/>
      <c r="F27" s="14"/>
      <c r="G27" s="14"/>
      <c r="H27" s="15"/>
      <c r="I27" s="22"/>
    </row>
    <row r="28" ht="17.65" customHeight="1" spans="1:9">
      <c r="A28" s="10"/>
      <c r="B28" s="13"/>
      <c r="C28" s="13"/>
      <c r="D28" s="11"/>
      <c r="E28" s="11"/>
      <c r="F28" s="14"/>
      <c r="G28" s="14"/>
      <c r="H28" s="15"/>
      <c r="I28" s="22"/>
    </row>
    <row r="29" ht="16.9" customHeight="1" spans="1:9">
      <c r="A29" s="10"/>
      <c r="B29" s="13"/>
      <c r="C29" s="13"/>
      <c r="D29" s="11"/>
      <c r="E29" s="11"/>
      <c r="F29" s="14"/>
      <c r="G29" s="14"/>
      <c r="H29" s="15"/>
      <c r="I29" s="22"/>
    </row>
    <row r="30" ht="17.65" customHeight="1" spans="1:9">
      <c r="A30" s="10"/>
      <c r="B30" s="13"/>
      <c r="C30" s="13"/>
      <c r="D30" s="11"/>
      <c r="E30" s="11"/>
      <c r="F30" s="14"/>
      <c r="G30" s="14"/>
      <c r="H30" s="15"/>
      <c r="I30" s="22"/>
    </row>
    <row r="31" ht="17.65" customHeight="1" spans="1:9">
      <c r="A31" s="10"/>
      <c r="B31" s="13"/>
      <c r="C31" s="13"/>
      <c r="D31" s="11"/>
      <c r="E31" s="11"/>
      <c r="F31" s="14"/>
      <c r="G31" s="14"/>
      <c r="H31" s="15"/>
      <c r="I31" s="22"/>
    </row>
    <row r="32" ht="16.9" customHeight="1" spans="1:9">
      <c r="A32" s="10"/>
      <c r="B32" s="13"/>
      <c r="C32" s="13"/>
      <c r="D32" s="11"/>
      <c r="E32" s="11"/>
      <c r="F32" s="14"/>
      <c r="G32" s="14"/>
      <c r="H32" s="15"/>
      <c r="I32" s="22"/>
    </row>
    <row r="33" ht="17.65" customHeight="1" spans="1:9">
      <c r="A33" s="10"/>
      <c r="B33" s="13"/>
      <c r="C33" s="13"/>
      <c r="D33" s="11"/>
      <c r="E33" s="11"/>
      <c r="F33" s="14"/>
      <c r="G33" s="14"/>
      <c r="H33" s="15"/>
      <c r="I33" s="22"/>
    </row>
    <row r="34" ht="16.9" customHeight="1" spans="1:9">
      <c r="A34" s="10"/>
      <c r="B34" s="13"/>
      <c r="C34" s="13"/>
      <c r="D34" s="11"/>
      <c r="E34" s="11"/>
      <c r="F34" s="14"/>
      <c r="G34" s="14"/>
      <c r="H34" s="15"/>
      <c r="I34" s="22"/>
    </row>
    <row r="35" ht="17.65" customHeight="1" spans="1:9">
      <c r="A35" s="10"/>
      <c r="B35" s="13"/>
      <c r="C35" s="13"/>
      <c r="D35" s="11"/>
      <c r="E35" s="11"/>
      <c r="F35" s="14"/>
      <c r="G35" s="14"/>
      <c r="H35" s="15"/>
      <c r="I35" s="22"/>
    </row>
    <row r="36" ht="17.65" customHeight="1" spans="1:9">
      <c r="A36" s="10"/>
      <c r="B36" s="13"/>
      <c r="C36" s="13"/>
      <c r="D36" s="11"/>
      <c r="E36" s="11"/>
      <c r="F36" s="14"/>
      <c r="G36" s="14"/>
      <c r="H36" s="15"/>
      <c r="I36" s="22"/>
    </row>
    <row r="37" ht="16.9" customHeight="1" spans="1:9">
      <c r="A37" s="10"/>
      <c r="B37" s="13"/>
      <c r="C37" s="13"/>
      <c r="D37" s="11"/>
      <c r="E37" s="11"/>
      <c r="F37" s="14"/>
      <c r="G37" s="14"/>
      <c r="H37" s="15"/>
      <c r="I37" s="22"/>
    </row>
    <row r="38" ht="17.65" customHeight="1" spans="1:9">
      <c r="A38" s="10"/>
      <c r="B38" s="13"/>
      <c r="C38" s="13"/>
      <c r="D38" s="11"/>
      <c r="E38" s="11"/>
      <c r="F38" s="14"/>
      <c r="G38" s="14"/>
      <c r="H38" s="15"/>
      <c r="I38" s="22"/>
    </row>
    <row r="39" ht="17.65" customHeight="1" spans="1:9">
      <c r="A39" s="10"/>
      <c r="B39" s="13"/>
      <c r="C39" s="13"/>
      <c r="D39" s="11"/>
      <c r="E39" s="11"/>
      <c r="F39" s="14"/>
      <c r="G39" s="14"/>
      <c r="H39" s="15"/>
      <c r="I39" s="22"/>
    </row>
    <row r="40" ht="16.9" customHeight="1" spans="1:9">
      <c r="A40" s="10"/>
      <c r="B40" s="13"/>
      <c r="C40" s="13"/>
      <c r="D40" s="11"/>
      <c r="E40" s="11"/>
      <c r="F40" s="14"/>
      <c r="G40" s="14"/>
      <c r="H40" s="15"/>
      <c r="I40" s="22"/>
    </row>
    <row r="41" ht="17.65" customHeight="1" spans="1:9">
      <c r="A41" s="10"/>
      <c r="B41" s="13"/>
      <c r="C41" s="13"/>
      <c r="D41" s="11"/>
      <c r="E41" s="11"/>
      <c r="F41" s="14"/>
      <c r="G41" s="14"/>
      <c r="H41" s="15"/>
      <c r="I41" s="22"/>
    </row>
    <row r="42" ht="16.9" customHeight="1" spans="1:9">
      <c r="A42" s="10"/>
      <c r="B42" s="13"/>
      <c r="C42" s="13"/>
      <c r="D42" s="11"/>
      <c r="E42" s="11"/>
      <c r="F42" s="14"/>
      <c r="G42" s="14"/>
      <c r="H42" s="15"/>
      <c r="I42" s="22"/>
    </row>
    <row r="43" ht="17.65" customHeight="1" spans="1:9">
      <c r="A43" s="16" t="s">
        <v>92</v>
      </c>
      <c r="B43" s="17"/>
      <c r="C43" s="17"/>
      <c r="D43" s="17"/>
      <c r="E43" s="17"/>
      <c r="F43" s="17"/>
      <c r="G43" s="17"/>
      <c r="H43" s="18"/>
      <c r="I43" s="23">
        <f>SUM(I8:I42)</f>
        <v>3500</v>
      </c>
    </row>
    <row r="44" ht="15.45" customHeight="1" spans="1:9">
      <c r="A44" s="19"/>
      <c r="B44" s="19"/>
      <c r="C44" s="19"/>
      <c r="D44" s="19"/>
      <c r="E44" s="19"/>
      <c r="F44" s="19"/>
      <c r="G44" s="19"/>
      <c r="H44" s="20"/>
      <c r="I44" s="19"/>
    </row>
    <row r="45" ht="7.35" customHeight="1"/>
    <row r="46" ht="9.55" customHeight="1"/>
    <row r="47" ht="8.05" customHeight="1"/>
    <row r="48" ht="11.75" customHeight="1"/>
    <row r="49" ht="34.55" customHeight="1" spans="1:9">
      <c r="A49" s="3" t="s">
        <v>56</v>
      </c>
      <c r="B49" s="3"/>
      <c r="C49" s="3"/>
      <c r="D49" s="3"/>
      <c r="E49" s="3"/>
      <c r="F49" s="3"/>
      <c r="G49" s="3"/>
      <c r="H49" s="4"/>
      <c r="I49" s="3"/>
    </row>
    <row r="50" ht="25" customHeight="1" spans="1:9">
      <c r="A50" s="5" t="s">
        <v>133</v>
      </c>
      <c r="B50" s="5"/>
      <c r="C50" s="5"/>
      <c r="D50" s="5"/>
      <c r="E50" s="5"/>
      <c r="F50" s="5"/>
      <c r="G50" s="6" t="s">
        <v>135</v>
      </c>
      <c r="H50" s="7"/>
      <c r="I50" s="6"/>
    </row>
    <row r="51" ht="23.5" customHeight="1" spans="1:9">
      <c r="A51" s="8" t="s">
        <v>39</v>
      </c>
      <c r="B51" s="8"/>
      <c r="C51" s="8"/>
      <c r="D51" s="8"/>
      <c r="E51" s="8"/>
      <c r="F51" s="8"/>
      <c r="G51" s="8"/>
      <c r="H51" s="9"/>
      <c r="I51" s="8"/>
    </row>
    <row r="52" ht="16.9" customHeight="1" spans="1:9">
      <c r="A52" s="10" t="s">
        <v>58</v>
      </c>
      <c r="B52" s="11" t="s">
        <v>59</v>
      </c>
      <c r="C52" s="11"/>
      <c r="D52" s="11" t="s">
        <v>60</v>
      </c>
      <c r="E52" s="11"/>
      <c r="F52" s="11" t="s">
        <v>61</v>
      </c>
      <c r="G52" s="11"/>
      <c r="H52" s="12" t="s">
        <v>62</v>
      </c>
      <c r="I52" s="21" t="s">
        <v>63</v>
      </c>
    </row>
    <row r="53" ht="17.65" customHeight="1" spans="1:9">
      <c r="A53" s="10" t="s">
        <v>94</v>
      </c>
      <c r="B53" s="13" t="s">
        <v>95</v>
      </c>
      <c r="C53" s="13"/>
      <c r="D53" s="11"/>
      <c r="E53" s="11"/>
      <c r="F53" s="14" t="s">
        <v>66</v>
      </c>
      <c r="G53" s="14"/>
      <c r="H53" s="15" t="s">
        <v>66</v>
      </c>
      <c r="I53" s="22" t="s">
        <v>66</v>
      </c>
    </row>
    <row r="54" ht="17.65" customHeight="1" spans="1:9">
      <c r="A54" s="10" t="s">
        <v>96</v>
      </c>
      <c r="B54" s="13" t="s">
        <v>95</v>
      </c>
      <c r="C54" s="13"/>
      <c r="D54" s="11"/>
      <c r="E54" s="11"/>
      <c r="F54" s="14" t="s">
        <v>66</v>
      </c>
      <c r="G54" s="14"/>
      <c r="H54" s="15" t="s">
        <v>66</v>
      </c>
      <c r="I54" s="22" t="s">
        <v>66</v>
      </c>
    </row>
    <row r="55" ht="96" customHeight="1" spans="1:9">
      <c r="A55" s="10" t="s">
        <v>69</v>
      </c>
      <c r="B55" s="13" t="s">
        <v>97</v>
      </c>
      <c r="C55" s="13"/>
      <c r="D55" s="11" t="s">
        <v>98</v>
      </c>
      <c r="E55" s="11"/>
      <c r="F55" s="14" t="s">
        <v>136</v>
      </c>
      <c r="G55" s="14"/>
      <c r="H55" s="15"/>
      <c r="I55" s="22">
        <f t="shared" ref="I55:I59" si="2">F55*H55</f>
        <v>0</v>
      </c>
    </row>
    <row r="56" ht="16.9" customHeight="1" spans="1:9">
      <c r="A56" s="10" t="s">
        <v>100</v>
      </c>
      <c r="B56" s="13" t="s">
        <v>101</v>
      </c>
      <c r="C56" s="13"/>
      <c r="D56" s="11"/>
      <c r="E56" s="11"/>
      <c r="F56" s="14" t="s">
        <v>66</v>
      </c>
      <c r="G56" s="14"/>
      <c r="H56" s="15" t="s">
        <v>66</v>
      </c>
      <c r="I56" s="22" t="s">
        <v>66</v>
      </c>
    </row>
    <row r="57" ht="17.65" customHeight="1" spans="1:9">
      <c r="A57" s="10" t="s">
        <v>102</v>
      </c>
      <c r="B57" s="13" t="s">
        <v>103</v>
      </c>
      <c r="C57" s="13"/>
      <c r="D57" s="11"/>
      <c r="E57" s="11"/>
      <c r="F57" s="14" t="s">
        <v>66</v>
      </c>
      <c r="G57" s="14"/>
      <c r="H57" s="15" t="s">
        <v>66</v>
      </c>
      <c r="I57" s="22" t="s">
        <v>66</v>
      </c>
    </row>
    <row r="58" ht="74" customHeight="1" spans="1:9">
      <c r="A58" s="10" t="s">
        <v>104</v>
      </c>
      <c r="B58" s="13" t="s">
        <v>105</v>
      </c>
      <c r="C58" s="13"/>
      <c r="D58" s="11" t="s">
        <v>106</v>
      </c>
      <c r="E58" s="11"/>
      <c r="F58" s="14" t="s">
        <v>26</v>
      </c>
      <c r="G58" s="14"/>
      <c r="H58" s="15"/>
      <c r="I58" s="22">
        <f t="shared" si="2"/>
        <v>0</v>
      </c>
    </row>
    <row r="59" ht="38" customHeight="1" spans="1:9">
      <c r="A59" s="10" t="s">
        <v>72</v>
      </c>
      <c r="B59" s="13" t="s">
        <v>107</v>
      </c>
      <c r="C59" s="13"/>
      <c r="D59" s="11" t="s">
        <v>98</v>
      </c>
      <c r="E59" s="11"/>
      <c r="F59" s="14" t="s">
        <v>137</v>
      </c>
      <c r="G59" s="14"/>
      <c r="H59" s="15"/>
      <c r="I59" s="22">
        <f t="shared" si="2"/>
        <v>0</v>
      </c>
    </row>
    <row r="60" ht="16.9" customHeight="1" spans="1:9">
      <c r="A60" s="10"/>
      <c r="B60" s="13"/>
      <c r="C60" s="13"/>
      <c r="D60" s="11"/>
      <c r="E60" s="11"/>
      <c r="F60" s="14"/>
      <c r="G60" s="14"/>
      <c r="H60" s="15"/>
      <c r="I60" s="22"/>
    </row>
    <row r="61" ht="17.65" customHeight="1" spans="1:9">
      <c r="A61" s="10"/>
      <c r="B61" s="13"/>
      <c r="C61" s="13"/>
      <c r="D61" s="11"/>
      <c r="E61" s="11"/>
      <c r="F61" s="14"/>
      <c r="G61" s="14"/>
      <c r="H61" s="15"/>
      <c r="I61" s="22"/>
    </row>
    <row r="62" ht="17.65" customHeight="1" spans="1:9">
      <c r="A62" s="10"/>
      <c r="B62" s="13"/>
      <c r="C62" s="13"/>
      <c r="D62" s="11"/>
      <c r="E62" s="11"/>
      <c r="F62" s="14"/>
      <c r="G62" s="14"/>
      <c r="H62" s="15"/>
      <c r="I62" s="22"/>
    </row>
    <row r="63" ht="16.9" customHeight="1" spans="1:9">
      <c r="A63" s="10"/>
      <c r="B63" s="13"/>
      <c r="C63" s="13"/>
      <c r="D63" s="11"/>
      <c r="E63" s="11"/>
      <c r="F63" s="14"/>
      <c r="G63" s="14"/>
      <c r="H63" s="15"/>
      <c r="I63" s="22"/>
    </row>
    <row r="64" ht="17.65" customHeight="1" spans="1:9">
      <c r="A64" s="10"/>
      <c r="B64" s="13"/>
      <c r="C64" s="13"/>
      <c r="D64" s="11"/>
      <c r="E64" s="11"/>
      <c r="F64" s="14"/>
      <c r="G64" s="14"/>
      <c r="H64" s="15"/>
      <c r="I64" s="22"/>
    </row>
    <row r="65" ht="16.9" customHeight="1" spans="1:9">
      <c r="A65" s="10"/>
      <c r="B65" s="13"/>
      <c r="C65" s="13"/>
      <c r="D65" s="11"/>
      <c r="E65" s="11"/>
      <c r="F65" s="14"/>
      <c r="G65" s="14"/>
      <c r="H65" s="15"/>
      <c r="I65" s="22"/>
    </row>
    <row r="66" ht="17.65" customHeight="1" spans="1:9">
      <c r="A66" s="10"/>
      <c r="B66" s="13"/>
      <c r="C66" s="13"/>
      <c r="D66" s="11"/>
      <c r="E66" s="11"/>
      <c r="F66" s="14"/>
      <c r="G66" s="14"/>
      <c r="H66" s="15"/>
      <c r="I66" s="22"/>
    </row>
    <row r="67" ht="17.65" customHeight="1" spans="1:9">
      <c r="A67" s="10"/>
      <c r="B67" s="13"/>
      <c r="C67" s="13"/>
      <c r="D67" s="11"/>
      <c r="E67" s="11"/>
      <c r="F67" s="14"/>
      <c r="G67" s="14"/>
      <c r="H67" s="15"/>
      <c r="I67" s="22"/>
    </row>
    <row r="68" ht="16.9" customHeight="1" spans="1:9">
      <c r="A68" s="10"/>
      <c r="B68" s="13"/>
      <c r="C68" s="13"/>
      <c r="D68" s="11"/>
      <c r="E68" s="11"/>
      <c r="F68" s="14"/>
      <c r="G68" s="14"/>
      <c r="H68" s="15"/>
      <c r="I68" s="22"/>
    </row>
    <row r="69" ht="17.65" customHeight="1" spans="1:9">
      <c r="A69" s="10"/>
      <c r="B69" s="13"/>
      <c r="C69" s="13"/>
      <c r="D69" s="11"/>
      <c r="E69" s="11"/>
      <c r="F69" s="14"/>
      <c r="G69" s="14"/>
      <c r="H69" s="15"/>
      <c r="I69" s="22"/>
    </row>
    <row r="70" ht="17.65" customHeight="1" spans="1:9">
      <c r="A70" s="10"/>
      <c r="B70" s="13"/>
      <c r="C70" s="13"/>
      <c r="D70" s="11"/>
      <c r="E70" s="11"/>
      <c r="F70" s="14"/>
      <c r="G70" s="14"/>
      <c r="H70" s="15"/>
      <c r="I70" s="22"/>
    </row>
    <row r="71" ht="17.65" customHeight="1" spans="1:9">
      <c r="A71" s="10"/>
      <c r="B71" s="13"/>
      <c r="C71" s="13"/>
      <c r="D71" s="11"/>
      <c r="E71" s="11"/>
      <c r="F71" s="14"/>
      <c r="G71" s="14"/>
      <c r="H71" s="15"/>
      <c r="I71" s="22"/>
    </row>
    <row r="72" ht="16.9" customHeight="1" spans="1:9">
      <c r="A72" s="10"/>
      <c r="B72" s="13"/>
      <c r="C72" s="13"/>
      <c r="D72" s="11"/>
      <c r="E72" s="11"/>
      <c r="F72" s="14"/>
      <c r="G72" s="14"/>
      <c r="H72" s="15"/>
      <c r="I72" s="22"/>
    </row>
    <row r="73" ht="17.65" customHeight="1" spans="1:9">
      <c r="A73" s="10"/>
      <c r="B73" s="13"/>
      <c r="C73" s="13"/>
      <c r="D73" s="11"/>
      <c r="E73" s="11"/>
      <c r="F73" s="14"/>
      <c r="G73" s="14"/>
      <c r="H73" s="15"/>
      <c r="I73" s="22"/>
    </row>
    <row r="74" ht="17.65" customHeight="1" spans="1:9">
      <c r="A74" s="10"/>
      <c r="B74" s="13"/>
      <c r="C74" s="13"/>
      <c r="D74" s="11"/>
      <c r="E74" s="11"/>
      <c r="F74" s="14"/>
      <c r="G74" s="14"/>
      <c r="H74" s="15"/>
      <c r="I74" s="22"/>
    </row>
    <row r="75" ht="16.9" customHeight="1" spans="1:9">
      <c r="A75" s="10"/>
      <c r="B75" s="13"/>
      <c r="C75" s="13"/>
      <c r="D75" s="11"/>
      <c r="E75" s="11"/>
      <c r="F75" s="14"/>
      <c r="G75" s="14"/>
      <c r="H75" s="15"/>
      <c r="I75" s="22"/>
    </row>
    <row r="76" ht="17.65" customHeight="1" spans="1:9">
      <c r="A76" s="10"/>
      <c r="B76" s="13"/>
      <c r="C76" s="13"/>
      <c r="D76" s="11"/>
      <c r="E76" s="11"/>
      <c r="F76" s="14"/>
      <c r="G76" s="14"/>
      <c r="H76" s="15"/>
      <c r="I76" s="22"/>
    </row>
    <row r="77" ht="16.9" customHeight="1" spans="1:9">
      <c r="A77" s="10"/>
      <c r="B77" s="13"/>
      <c r="C77" s="13"/>
      <c r="D77" s="11"/>
      <c r="E77" s="11"/>
      <c r="F77" s="14"/>
      <c r="G77" s="14"/>
      <c r="H77" s="15"/>
      <c r="I77" s="22"/>
    </row>
    <row r="78" ht="17.65" customHeight="1" spans="1:9">
      <c r="A78" s="10"/>
      <c r="B78" s="13"/>
      <c r="C78" s="13"/>
      <c r="D78" s="11"/>
      <c r="E78" s="11"/>
      <c r="F78" s="14"/>
      <c r="G78" s="14"/>
      <c r="H78" s="15"/>
      <c r="I78" s="22"/>
    </row>
    <row r="79" ht="17.65" customHeight="1" spans="1:9">
      <c r="A79" s="10"/>
      <c r="B79" s="13"/>
      <c r="C79" s="13"/>
      <c r="D79" s="11"/>
      <c r="E79" s="11"/>
      <c r="F79" s="14"/>
      <c r="G79" s="14"/>
      <c r="H79" s="15"/>
      <c r="I79" s="22"/>
    </row>
    <row r="80" ht="16.9" customHeight="1" spans="1:9">
      <c r="A80" s="10"/>
      <c r="B80" s="13"/>
      <c r="C80" s="13"/>
      <c r="D80" s="11"/>
      <c r="E80" s="11"/>
      <c r="F80" s="14"/>
      <c r="G80" s="14"/>
      <c r="H80" s="15"/>
      <c r="I80" s="22"/>
    </row>
    <row r="81" ht="17.65" customHeight="1" spans="1:9">
      <c r="A81" s="10"/>
      <c r="B81" s="13"/>
      <c r="C81" s="13"/>
      <c r="D81" s="11"/>
      <c r="E81" s="11"/>
      <c r="F81" s="14"/>
      <c r="G81" s="14"/>
      <c r="H81" s="15"/>
      <c r="I81" s="22"/>
    </row>
    <row r="82" ht="17.65" customHeight="1" spans="1:9">
      <c r="A82" s="16" t="s">
        <v>108</v>
      </c>
      <c r="B82" s="17"/>
      <c r="C82" s="17"/>
      <c r="D82" s="17"/>
      <c r="E82" s="17"/>
      <c r="F82" s="17"/>
      <c r="G82" s="17"/>
      <c r="H82" s="18"/>
      <c r="I82" s="23">
        <f>SUM(I55:I81)</f>
        <v>0</v>
      </c>
    </row>
    <row r="83" ht="1.45" customHeight="1" spans="1:9">
      <c r="A83" s="19"/>
      <c r="B83" s="19"/>
      <c r="C83" s="19"/>
      <c r="D83" s="19"/>
      <c r="E83" s="19"/>
      <c r="F83" s="19"/>
      <c r="G83" s="19"/>
      <c r="H83" s="20"/>
      <c r="I83" s="19"/>
    </row>
    <row r="84" ht="16.9" customHeight="1"/>
    <row r="85" ht="34.55" customHeight="1" spans="1:9">
      <c r="A85" s="3" t="s">
        <v>56</v>
      </c>
      <c r="B85" s="3"/>
      <c r="C85" s="3"/>
      <c r="D85" s="3"/>
      <c r="E85" s="3"/>
      <c r="F85" s="3"/>
      <c r="G85" s="3"/>
      <c r="H85" s="4"/>
      <c r="I85" s="3"/>
    </row>
    <row r="86" ht="25" customHeight="1" spans="1:9">
      <c r="A86" s="5" t="s">
        <v>133</v>
      </c>
      <c r="B86" s="5"/>
      <c r="C86" s="5"/>
      <c r="D86" s="5"/>
      <c r="E86" s="5"/>
      <c r="F86" s="5"/>
      <c r="G86" s="6" t="s">
        <v>138</v>
      </c>
      <c r="H86" s="7"/>
      <c r="I86" s="6"/>
    </row>
    <row r="87" ht="23.5" customHeight="1" spans="1:9">
      <c r="A87" s="8" t="s">
        <v>41</v>
      </c>
      <c r="B87" s="8"/>
      <c r="C87" s="8"/>
      <c r="D87" s="8"/>
      <c r="E87" s="8"/>
      <c r="F87" s="8"/>
      <c r="G87" s="8"/>
      <c r="H87" s="9"/>
      <c r="I87" s="8"/>
    </row>
    <row r="88" ht="16.9" customHeight="1" spans="1:9">
      <c r="A88" s="10" t="s">
        <v>58</v>
      </c>
      <c r="B88" s="11" t="s">
        <v>59</v>
      </c>
      <c r="C88" s="11"/>
      <c r="D88" s="11" t="s">
        <v>60</v>
      </c>
      <c r="E88" s="11"/>
      <c r="F88" s="11" t="s">
        <v>61</v>
      </c>
      <c r="G88" s="11"/>
      <c r="H88" s="12" t="s">
        <v>62</v>
      </c>
      <c r="I88" s="21" t="s">
        <v>63</v>
      </c>
    </row>
    <row r="89" ht="17.65" customHeight="1" spans="1:9">
      <c r="A89" s="10" t="s">
        <v>110</v>
      </c>
      <c r="B89" s="13" t="s">
        <v>111</v>
      </c>
      <c r="C89" s="13"/>
      <c r="D89" s="11"/>
      <c r="E89" s="11"/>
      <c r="F89" s="14" t="s">
        <v>66</v>
      </c>
      <c r="G89" s="14"/>
      <c r="H89" s="15" t="s">
        <v>66</v>
      </c>
      <c r="I89" s="22" t="s">
        <v>66</v>
      </c>
    </row>
    <row r="90" ht="17.65" customHeight="1" spans="1:9">
      <c r="A90" s="10" t="s">
        <v>112</v>
      </c>
      <c r="B90" s="13" t="s">
        <v>111</v>
      </c>
      <c r="C90" s="13"/>
      <c r="D90" s="11"/>
      <c r="E90" s="11"/>
      <c r="F90" s="14" t="s">
        <v>66</v>
      </c>
      <c r="G90" s="14"/>
      <c r="H90" s="15" t="s">
        <v>66</v>
      </c>
      <c r="I90" s="22" t="s">
        <v>66</v>
      </c>
    </row>
    <row r="91" ht="95" customHeight="1" spans="1:9">
      <c r="A91" s="10" t="s">
        <v>69</v>
      </c>
      <c r="B91" s="13" t="s">
        <v>113</v>
      </c>
      <c r="C91" s="13"/>
      <c r="D91" s="11" t="s">
        <v>98</v>
      </c>
      <c r="E91" s="11"/>
      <c r="F91" s="14" t="s">
        <v>139</v>
      </c>
      <c r="G91" s="14"/>
      <c r="H91" s="15"/>
      <c r="I91" s="22">
        <f>F91*H91</f>
        <v>0</v>
      </c>
    </row>
    <row r="92" ht="16.9" customHeight="1" spans="1:9">
      <c r="A92" s="10"/>
      <c r="B92" s="13"/>
      <c r="C92" s="13"/>
      <c r="D92" s="11"/>
      <c r="E92" s="11"/>
      <c r="F92" s="14"/>
      <c r="G92" s="14"/>
      <c r="H92" s="15"/>
      <c r="I92" s="22"/>
    </row>
    <row r="93" ht="17.65" customHeight="1" spans="1:9">
      <c r="A93" s="10"/>
      <c r="B93" s="13"/>
      <c r="C93" s="13"/>
      <c r="D93" s="11"/>
      <c r="E93" s="11"/>
      <c r="F93" s="14"/>
      <c r="G93" s="14"/>
      <c r="H93" s="15"/>
      <c r="I93" s="22"/>
    </row>
    <row r="94" ht="17.65" customHeight="1" spans="1:9">
      <c r="A94" s="10"/>
      <c r="B94" s="13"/>
      <c r="C94" s="13"/>
      <c r="D94" s="11"/>
      <c r="E94" s="11"/>
      <c r="F94" s="14"/>
      <c r="G94" s="14"/>
      <c r="H94" s="15"/>
      <c r="I94" s="22"/>
    </row>
    <row r="95" ht="16.9" customHeight="1" spans="1:9">
      <c r="A95" s="10"/>
      <c r="B95" s="13"/>
      <c r="C95" s="13"/>
      <c r="D95" s="11"/>
      <c r="E95" s="11"/>
      <c r="F95" s="14"/>
      <c r="G95" s="14"/>
      <c r="H95" s="15"/>
      <c r="I95" s="22"/>
    </row>
    <row r="96" ht="17.65" customHeight="1" spans="1:9">
      <c r="A96" s="10"/>
      <c r="B96" s="13"/>
      <c r="C96" s="13"/>
      <c r="D96" s="11"/>
      <c r="E96" s="11"/>
      <c r="F96" s="14"/>
      <c r="G96" s="14"/>
      <c r="H96" s="15"/>
      <c r="I96" s="22"/>
    </row>
    <row r="97" ht="17.65" customHeight="1" spans="1:9">
      <c r="A97" s="10"/>
      <c r="B97" s="13"/>
      <c r="C97" s="13"/>
      <c r="D97" s="11"/>
      <c r="E97" s="11"/>
      <c r="F97" s="14"/>
      <c r="G97" s="14"/>
      <c r="H97" s="15"/>
      <c r="I97" s="22"/>
    </row>
    <row r="98" ht="16.9" customHeight="1" spans="1:9">
      <c r="A98" s="10"/>
      <c r="B98" s="13"/>
      <c r="C98" s="13"/>
      <c r="D98" s="11"/>
      <c r="E98" s="11"/>
      <c r="F98" s="14"/>
      <c r="G98" s="14"/>
      <c r="H98" s="15"/>
      <c r="I98" s="22"/>
    </row>
    <row r="99" ht="17.65" customHeight="1" spans="1:9">
      <c r="A99" s="10"/>
      <c r="B99" s="13"/>
      <c r="C99" s="13"/>
      <c r="D99" s="11"/>
      <c r="E99" s="11"/>
      <c r="F99" s="14"/>
      <c r="G99" s="14"/>
      <c r="H99" s="15"/>
      <c r="I99" s="22"/>
    </row>
    <row r="100" ht="16.9" customHeight="1" spans="1:9">
      <c r="A100" s="10"/>
      <c r="B100" s="13"/>
      <c r="C100" s="13"/>
      <c r="D100" s="11"/>
      <c r="E100" s="11"/>
      <c r="F100" s="14"/>
      <c r="G100" s="14"/>
      <c r="H100" s="15"/>
      <c r="I100" s="22"/>
    </row>
    <row r="101" ht="17.65" customHeight="1" spans="1:9">
      <c r="A101" s="10"/>
      <c r="B101" s="13"/>
      <c r="C101" s="13"/>
      <c r="D101" s="11"/>
      <c r="E101" s="11"/>
      <c r="F101" s="14"/>
      <c r="G101" s="14"/>
      <c r="H101" s="15"/>
      <c r="I101" s="22"/>
    </row>
    <row r="102" ht="17.65" customHeight="1" spans="1:9">
      <c r="A102" s="10"/>
      <c r="B102" s="13"/>
      <c r="C102" s="13"/>
      <c r="D102" s="11"/>
      <c r="E102" s="11"/>
      <c r="F102" s="14"/>
      <c r="G102" s="14"/>
      <c r="H102" s="15"/>
      <c r="I102" s="22"/>
    </row>
    <row r="103" ht="16.9" customHeight="1" spans="1:9">
      <c r="A103" s="10"/>
      <c r="B103" s="13"/>
      <c r="C103" s="13"/>
      <c r="D103" s="11"/>
      <c r="E103" s="11"/>
      <c r="F103" s="14"/>
      <c r="G103" s="14"/>
      <c r="H103" s="15"/>
      <c r="I103" s="22"/>
    </row>
    <row r="104" ht="17.65" customHeight="1" spans="1:9">
      <c r="A104" s="10"/>
      <c r="B104" s="13"/>
      <c r="C104" s="13"/>
      <c r="D104" s="11"/>
      <c r="E104" s="11"/>
      <c r="F104" s="14"/>
      <c r="G104" s="14"/>
      <c r="H104" s="15"/>
      <c r="I104" s="22"/>
    </row>
    <row r="105" ht="17.65" customHeight="1" spans="1:9">
      <c r="A105" s="10"/>
      <c r="B105" s="13"/>
      <c r="C105" s="13"/>
      <c r="D105" s="11"/>
      <c r="E105" s="11"/>
      <c r="F105" s="14"/>
      <c r="G105" s="14"/>
      <c r="H105" s="15"/>
      <c r="I105" s="22"/>
    </row>
    <row r="106" ht="16.9" customHeight="1" spans="1:9">
      <c r="A106" s="10"/>
      <c r="B106" s="13"/>
      <c r="C106" s="13"/>
      <c r="D106" s="11"/>
      <c r="E106" s="11"/>
      <c r="F106" s="14"/>
      <c r="G106" s="14"/>
      <c r="H106" s="15"/>
      <c r="I106" s="22"/>
    </row>
    <row r="107" ht="17.65" customHeight="1" spans="1:9">
      <c r="A107" s="10"/>
      <c r="B107" s="13"/>
      <c r="C107" s="13"/>
      <c r="D107" s="11"/>
      <c r="E107" s="11"/>
      <c r="F107" s="14"/>
      <c r="G107" s="14"/>
      <c r="H107" s="15"/>
      <c r="I107" s="22"/>
    </row>
    <row r="108" ht="16.9" customHeight="1" spans="1:9">
      <c r="A108" s="10"/>
      <c r="B108" s="13"/>
      <c r="C108" s="13"/>
      <c r="D108" s="11"/>
      <c r="E108" s="11"/>
      <c r="F108" s="14"/>
      <c r="G108" s="14"/>
      <c r="H108" s="15"/>
      <c r="I108" s="22"/>
    </row>
    <row r="109" ht="17.65" customHeight="1" spans="1:9">
      <c r="A109" s="10"/>
      <c r="B109" s="13"/>
      <c r="C109" s="13"/>
      <c r="D109" s="11"/>
      <c r="E109" s="11"/>
      <c r="F109" s="14"/>
      <c r="G109" s="14"/>
      <c r="H109" s="15"/>
      <c r="I109" s="22"/>
    </row>
    <row r="110" ht="17.65" customHeight="1" spans="1:9">
      <c r="A110" s="10"/>
      <c r="B110" s="13"/>
      <c r="C110" s="13"/>
      <c r="D110" s="11"/>
      <c r="E110" s="11"/>
      <c r="F110" s="14"/>
      <c r="G110" s="14"/>
      <c r="H110" s="15"/>
      <c r="I110" s="22"/>
    </row>
    <row r="111" ht="16.9" customHeight="1" spans="1:9">
      <c r="A111" s="10"/>
      <c r="B111" s="13"/>
      <c r="C111" s="13"/>
      <c r="D111" s="11"/>
      <c r="E111" s="11"/>
      <c r="F111" s="14"/>
      <c r="G111" s="14"/>
      <c r="H111" s="15"/>
      <c r="I111" s="22"/>
    </row>
    <row r="112" ht="17.65" customHeight="1" spans="1:9">
      <c r="A112" s="10"/>
      <c r="B112" s="13"/>
      <c r="C112" s="13"/>
      <c r="D112" s="11"/>
      <c r="E112" s="11"/>
      <c r="F112" s="14"/>
      <c r="G112" s="14"/>
      <c r="H112" s="15"/>
      <c r="I112" s="22"/>
    </row>
    <row r="113" ht="17.65" customHeight="1" spans="1:9">
      <c r="A113" s="10"/>
      <c r="B113" s="13"/>
      <c r="C113" s="13"/>
      <c r="D113" s="11"/>
      <c r="E113" s="11"/>
      <c r="F113" s="14"/>
      <c r="G113" s="14"/>
      <c r="H113" s="15"/>
      <c r="I113" s="22"/>
    </row>
    <row r="114" ht="16.9" customHeight="1" spans="1:9">
      <c r="A114" s="10"/>
      <c r="B114" s="13"/>
      <c r="C114" s="13"/>
      <c r="D114" s="11"/>
      <c r="E114" s="11"/>
      <c r="F114" s="14"/>
      <c r="G114" s="14"/>
      <c r="H114" s="15"/>
      <c r="I114" s="22"/>
    </row>
    <row r="115" ht="17.65" customHeight="1" spans="1:9">
      <c r="A115" s="10"/>
      <c r="B115" s="13"/>
      <c r="C115" s="13"/>
      <c r="D115" s="11"/>
      <c r="E115" s="11"/>
      <c r="F115" s="14"/>
      <c r="G115" s="14"/>
      <c r="H115" s="15"/>
      <c r="I115" s="22"/>
    </row>
    <row r="116" ht="16.9" customHeight="1" spans="1:9">
      <c r="A116" s="10"/>
      <c r="B116" s="13"/>
      <c r="C116" s="13"/>
      <c r="D116" s="11"/>
      <c r="E116" s="11"/>
      <c r="F116" s="14"/>
      <c r="G116" s="14"/>
      <c r="H116" s="15"/>
      <c r="I116" s="22"/>
    </row>
    <row r="117" ht="17.65" customHeight="1" spans="1:9">
      <c r="A117" s="10"/>
      <c r="B117" s="13"/>
      <c r="C117" s="13"/>
      <c r="D117" s="11"/>
      <c r="E117" s="11"/>
      <c r="F117" s="14"/>
      <c r="G117" s="14"/>
      <c r="H117" s="15"/>
      <c r="I117" s="22"/>
    </row>
    <row r="118" ht="17.65" customHeight="1" spans="1:9">
      <c r="A118" s="10"/>
      <c r="B118" s="13"/>
      <c r="C118" s="13"/>
      <c r="D118" s="11"/>
      <c r="E118" s="11"/>
      <c r="F118" s="14"/>
      <c r="G118" s="14"/>
      <c r="H118" s="15"/>
      <c r="I118" s="22"/>
    </row>
    <row r="119" ht="16.9" customHeight="1" spans="1:9">
      <c r="A119" s="10"/>
      <c r="B119" s="13"/>
      <c r="C119" s="13"/>
      <c r="D119" s="11"/>
      <c r="E119" s="11"/>
      <c r="F119" s="14"/>
      <c r="G119" s="14"/>
      <c r="H119" s="15"/>
      <c r="I119" s="22"/>
    </row>
    <row r="120" ht="17.65" customHeight="1" spans="1:9">
      <c r="A120" s="10"/>
      <c r="B120" s="13"/>
      <c r="C120" s="13"/>
      <c r="D120" s="11"/>
      <c r="E120" s="11"/>
      <c r="F120" s="14"/>
      <c r="G120" s="14"/>
      <c r="H120" s="15"/>
      <c r="I120" s="22"/>
    </row>
    <row r="121" ht="17.65" customHeight="1" spans="1:9">
      <c r="A121" s="10"/>
      <c r="B121" s="13"/>
      <c r="C121" s="13"/>
      <c r="D121" s="11"/>
      <c r="E121" s="11"/>
      <c r="F121" s="14"/>
      <c r="G121" s="14"/>
      <c r="H121" s="15"/>
      <c r="I121" s="22"/>
    </row>
    <row r="122" ht="16.9" customHeight="1" spans="1:9">
      <c r="A122" s="10"/>
      <c r="B122" s="13"/>
      <c r="C122" s="13"/>
      <c r="D122" s="11"/>
      <c r="E122" s="11"/>
      <c r="F122" s="14"/>
      <c r="G122" s="14"/>
      <c r="H122" s="15"/>
      <c r="I122" s="22"/>
    </row>
    <row r="123" ht="17.65" customHeight="1" spans="1:9">
      <c r="A123" s="10"/>
      <c r="B123" s="13"/>
      <c r="C123" s="13"/>
      <c r="D123" s="11"/>
      <c r="E123" s="11"/>
      <c r="F123" s="14"/>
      <c r="G123" s="14"/>
      <c r="H123" s="15"/>
      <c r="I123" s="22"/>
    </row>
    <row r="124" ht="16.9" customHeight="1" spans="1:9">
      <c r="A124" s="16" t="s">
        <v>115</v>
      </c>
      <c r="B124" s="17"/>
      <c r="C124" s="17"/>
      <c r="D124" s="17"/>
      <c r="E124" s="17"/>
      <c r="F124" s="17"/>
      <c r="G124" s="17"/>
      <c r="H124" s="18"/>
      <c r="I124" s="23">
        <f>SUM(I91:I123)</f>
        <v>0</v>
      </c>
    </row>
    <row r="125" ht="5.85" customHeight="1" spans="1:9">
      <c r="A125" s="19"/>
      <c r="B125" s="19"/>
      <c r="C125" s="19"/>
      <c r="D125" s="19"/>
      <c r="E125" s="19"/>
      <c r="F125" s="19"/>
      <c r="G125" s="19"/>
      <c r="H125" s="20"/>
      <c r="I125" s="19"/>
    </row>
    <row r="126" ht="34.55" customHeight="1" spans="1:9">
      <c r="A126" s="3" t="s">
        <v>56</v>
      </c>
      <c r="B126" s="3"/>
      <c r="C126" s="3"/>
      <c r="D126" s="3"/>
      <c r="E126" s="3"/>
      <c r="F126" s="3"/>
      <c r="G126" s="3"/>
      <c r="H126" s="4"/>
      <c r="I126" s="3"/>
    </row>
    <row r="127" ht="25" customHeight="1" spans="1:9">
      <c r="A127" s="5" t="s">
        <v>133</v>
      </c>
      <c r="B127" s="5"/>
      <c r="C127" s="5"/>
      <c r="D127" s="5"/>
      <c r="E127" s="5"/>
      <c r="F127" s="5"/>
      <c r="G127" s="6" t="s">
        <v>140</v>
      </c>
      <c r="H127" s="7"/>
      <c r="I127" s="6"/>
    </row>
    <row r="128" ht="23.5" customHeight="1" spans="1:9">
      <c r="A128" s="8" t="s">
        <v>45</v>
      </c>
      <c r="B128" s="8"/>
      <c r="C128" s="8"/>
      <c r="D128" s="8"/>
      <c r="E128" s="8"/>
      <c r="F128" s="8"/>
      <c r="G128" s="8"/>
      <c r="H128" s="9"/>
      <c r="I128" s="8"/>
    </row>
    <row r="129" ht="16.9" customHeight="1" spans="1:9">
      <c r="A129" s="10" t="s">
        <v>58</v>
      </c>
      <c r="B129" s="11" t="s">
        <v>59</v>
      </c>
      <c r="C129" s="11"/>
      <c r="D129" s="11" t="s">
        <v>60</v>
      </c>
      <c r="E129" s="11"/>
      <c r="F129" s="11" t="s">
        <v>61</v>
      </c>
      <c r="G129" s="11"/>
      <c r="H129" s="12" t="s">
        <v>62</v>
      </c>
      <c r="I129" s="21" t="s">
        <v>63</v>
      </c>
    </row>
    <row r="130" ht="17.65" customHeight="1" spans="1:9">
      <c r="A130" s="10" t="s">
        <v>123</v>
      </c>
      <c r="B130" s="13" t="s">
        <v>124</v>
      </c>
      <c r="C130" s="13"/>
      <c r="D130" s="11"/>
      <c r="E130" s="11"/>
      <c r="F130" s="14" t="s">
        <v>66</v>
      </c>
      <c r="G130" s="14"/>
      <c r="H130" s="15" t="s">
        <v>66</v>
      </c>
      <c r="I130" s="22" t="s">
        <v>66</v>
      </c>
    </row>
    <row r="131" ht="44" customHeight="1" spans="1:9">
      <c r="A131" s="10" t="s">
        <v>125</v>
      </c>
      <c r="B131" s="13" t="s">
        <v>126</v>
      </c>
      <c r="C131" s="13"/>
      <c r="D131" s="11" t="s">
        <v>127</v>
      </c>
      <c r="E131" s="11"/>
      <c r="F131" s="14" t="s">
        <v>26</v>
      </c>
      <c r="G131" s="14"/>
      <c r="H131" s="15"/>
      <c r="I131" s="22">
        <f>F131*H131</f>
        <v>0</v>
      </c>
    </row>
    <row r="132" ht="57" customHeight="1" spans="1:9">
      <c r="A132" s="10" t="s">
        <v>128</v>
      </c>
      <c r="B132" s="13" t="s">
        <v>129</v>
      </c>
      <c r="C132" s="13"/>
      <c r="D132" s="11" t="s">
        <v>130</v>
      </c>
      <c r="E132" s="11"/>
      <c r="F132" s="14" t="s">
        <v>131</v>
      </c>
      <c r="G132" s="14"/>
      <c r="H132" s="15"/>
      <c r="I132" s="22">
        <f>F132*H132</f>
        <v>0</v>
      </c>
    </row>
    <row r="133" ht="17.65" customHeight="1" spans="1:9">
      <c r="A133" s="10"/>
      <c r="B133" s="13"/>
      <c r="C133" s="13"/>
      <c r="D133" s="11"/>
      <c r="E133" s="11"/>
      <c r="F133" s="14"/>
      <c r="G133" s="14"/>
      <c r="H133" s="15"/>
      <c r="I133" s="22"/>
    </row>
    <row r="134" ht="17.65" customHeight="1" spans="1:9">
      <c r="A134" s="10"/>
      <c r="B134" s="13"/>
      <c r="C134" s="13"/>
      <c r="D134" s="11"/>
      <c r="E134" s="11"/>
      <c r="F134" s="14"/>
      <c r="G134" s="14"/>
      <c r="H134" s="15"/>
      <c r="I134" s="22"/>
    </row>
    <row r="135" ht="16.9" customHeight="1" spans="1:9">
      <c r="A135" s="10"/>
      <c r="B135" s="13"/>
      <c r="C135" s="13"/>
      <c r="D135" s="11"/>
      <c r="E135" s="11"/>
      <c r="F135" s="14"/>
      <c r="G135" s="14"/>
      <c r="H135" s="15"/>
      <c r="I135" s="22"/>
    </row>
    <row r="136" ht="17.65" customHeight="1" spans="1:9">
      <c r="A136" s="10"/>
      <c r="B136" s="13"/>
      <c r="C136" s="13"/>
      <c r="D136" s="11"/>
      <c r="E136" s="11"/>
      <c r="F136" s="14"/>
      <c r="G136" s="14"/>
      <c r="H136" s="15"/>
      <c r="I136" s="22"/>
    </row>
    <row r="137" ht="17.65" customHeight="1" spans="1:9">
      <c r="A137" s="10"/>
      <c r="B137" s="13"/>
      <c r="C137" s="13"/>
      <c r="D137" s="11"/>
      <c r="E137" s="11"/>
      <c r="F137" s="14"/>
      <c r="G137" s="14"/>
      <c r="H137" s="15"/>
      <c r="I137" s="22"/>
    </row>
    <row r="138" ht="16.9" customHeight="1" spans="1:9">
      <c r="A138" s="10"/>
      <c r="B138" s="13"/>
      <c r="C138" s="13"/>
      <c r="D138" s="11"/>
      <c r="E138" s="11"/>
      <c r="F138" s="14"/>
      <c r="G138" s="14"/>
      <c r="H138" s="15"/>
      <c r="I138" s="22"/>
    </row>
    <row r="139" ht="17.65" customHeight="1" spans="1:9">
      <c r="A139" s="10"/>
      <c r="B139" s="13"/>
      <c r="C139" s="13"/>
      <c r="D139" s="11"/>
      <c r="E139" s="11"/>
      <c r="F139" s="14"/>
      <c r="G139" s="14"/>
      <c r="H139" s="15"/>
      <c r="I139" s="22"/>
    </row>
    <row r="140" ht="16.9" customHeight="1" spans="1:9">
      <c r="A140" s="10"/>
      <c r="B140" s="13"/>
      <c r="C140" s="13"/>
      <c r="D140" s="11"/>
      <c r="E140" s="11"/>
      <c r="F140" s="14"/>
      <c r="G140" s="14"/>
      <c r="H140" s="15"/>
      <c r="I140" s="22"/>
    </row>
    <row r="141" ht="17.65" customHeight="1" spans="1:9">
      <c r="A141" s="10"/>
      <c r="B141" s="13"/>
      <c r="C141" s="13"/>
      <c r="D141" s="11"/>
      <c r="E141" s="11"/>
      <c r="F141" s="14"/>
      <c r="G141" s="14"/>
      <c r="H141" s="15"/>
      <c r="I141" s="22"/>
    </row>
    <row r="142" ht="17.65" customHeight="1" spans="1:9">
      <c r="A142" s="10"/>
      <c r="B142" s="13"/>
      <c r="C142" s="13"/>
      <c r="D142" s="11"/>
      <c r="E142" s="11"/>
      <c r="F142" s="14"/>
      <c r="G142" s="14"/>
      <c r="H142" s="15"/>
      <c r="I142" s="22"/>
    </row>
    <row r="143" ht="16.9" customHeight="1" spans="1:9">
      <c r="A143" s="10"/>
      <c r="B143" s="13"/>
      <c r="C143" s="13"/>
      <c r="D143" s="11"/>
      <c r="E143" s="11"/>
      <c r="F143" s="14"/>
      <c r="G143" s="14"/>
      <c r="H143" s="15"/>
      <c r="I143" s="22"/>
    </row>
    <row r="144" ht="16.9" customHeight="1" spans="1:9">
      <c r="A144" s="10"/>
      <c r="B144" s="13"/>
      <c r="C144" s="13"/>
      <c r="D144" s="11"/>
      <c r="E144" s="11"/>
      <c r="F144" s="14"/>
      <c r="G144" s="14"/>
      <c r="H144" s="15"/>
      <c r="I144" s="22"/>
    </row>
    <row r="145" ht="17.65" customHeight="1" spans="1:9">
      <c r="A145" s="10"/>
      <c r="B145" s="13"/>
      <c r="C145" s="13"/>
      <c r="D145" s="11"/>
      <c r="E145" s="11"/>
      <c r="F145" s="14"/>
      <c r="G145" s="14"/>
      <c r="H145" s="15"/>
      <c r="I145" s="22"/>
    </row>
    <row r="146" ht="16.9" customHeight="1" spans="1:9">
      <c r="A146" s="10"/>
      <c r="B146" s="13"/>
      <c r="C146" s="13"/>
      <c r="D146" s="11"/>
      <c r="E146" s="11"/>
      <c r="F146" s="14"/>
      <c r="G146" s="14"/>
      <c r="H146" s="15"/>
      <c r="I146" s="22"/>
    </row>
    <row r="147" ht="17.65" customHeight="1" spans="1:9">
      <c r="A147" s="10"/>
      <c r="B147" s="13"/>
      <c r="C147" s="13"/>
      <c r="D147" s="11"/>
      <c r="E147" s="11"/>
      <c r="F147" s="14"/>
      <c r="G147" s="14"/>
      <c r="H147" s="15"/>
      <c r="I147" s="22"/>
    </row>
    <row r="148" ht="17.65" customHeight="1" spans="1:9">
      <c r="A148" s="10"/>
      <c r="B148" s="13"/>
      <c r="C148" s="13"/>
      <c r="D148" s="11"/>
      <c r="E148" s="11"/>
      <c r="F148" s="14"/>
      <c r="G148" s="14"/>
      <c r="H148" s="15"/>
      <c r="I148" s="22"/>
    </row>
    <row r="149" ht="16.9" customHeight="1" spans="1:9">
      <c r="A149" s="10"/>
      <c r="B149" s="13"/>
      <c r="C149" s="13"/>
      <c r="D149" s="11"/>
      <c r="E149" s="11"/>
      <c r="F149" s="14"/>
      <c r="G149" s="14"/>
      <c r="H149" s="15"/>
      <c r="I149" s="22"/>
    </row>
    <row r="150" ht="17.65" customHeight="1" spans="1:9">
      <c r="A150" s="10"/>
      <c r="B150" s="13"/>
      <c r="C150" s="13"/>
      <c r="D150" s="11"/>
      <c r="E150" s="11"/>
      <c r="F150" s="14"/>
      <c r="G150" s="14"/>
      <c r="H150" s="15"/>
      <c r="I150" s="22"/>
    </row>
    <row r="151" ht="16.9" customHeight="1" spans="1:9">
      <c r="A151" s="10"/>
      <c r="B151" s="13"/>
      <c r="C151" s="13"/>
      <c r="D151" s="11"/>
      <c r="E151" s="11"/>
      <c r="F151" s="14"/>
      <c r="G151" s="14"/>
      <c r="H151" s="15"/>
      <c r="I151" s="22"/>
    </row>
    <row r="152" ht="17.65" customHeight="1" spans="1:9">
      <c r="A152" s="10"/>
      <c r="B152" s="13"/>
      <c r="C152" s="13"/>
      <c r="D152" s="11"/>
      <c r="E152" s="11"/>
      <c r="F152" s="14"/>
      <c r="G152" s="14"/>
      <c r="H152" s="15"/>
      <c r="I152" s="22"/>
    </row>
    <row r="153" ht="17.65" customHeight="1" spans="1:9">
      <c r="A153" s="10"/>
      <c r="B153" s="13"/>
      <c r="C153" s="13"/>
      <c r="D153" s="11"/>
      <c r="E153" s="11"/>
      <c r="F153" s="14"/>
      <c r="G153" s="14"/>
      <c r="H153" s="15"/>
      <c r="I153" s="22"/>
    </row>
    <row r="154" ht="16.9" customHeight="1" spans="1:9">
      <c r="A154" s="10"/>
      <c r="B154" s="13"/>
      <c r="C154" s="13"/>
      <c r="D154" s="11"/>
      <c r="E154" s="11"/>
      <c r="F154" s="14"/>
      <c r="G154" s="14"/>
      <c r="H154" s="15"/>
      <c r="I154" s="22"/>
    </row>
    <row r="155" ht="17.65" customHeight="1" spans="1:9">
      <c r="A155" s="10"/>
      <c r="B155" s="13"/>
      <c r="C155" s="13"/>
      <c r="D155" s="11"/>
      <c r="E155" s="11"/>
      <c r="F155" s="14"/>
      <c r="G155" s="14"/>
      <c r="H155" s="15"/>
      <c r="I155" s="22"/>
    </row>
    <row r="156" ht="17.65" customHeight="1" spans="1:9">
      <c r="A156" s="10"/>
      <c r="B156" s="13"/>
      <c r="C156" s="13"/>
      <c r="D156" s="11"/>
      <c r="E156" s="11"/>
      <c r="F156" s="14"/>
      <c r="G156" s="14"/>
      <c r="H156" s="15"/>
      <c r="I156" s="22"/>
    </row>
    <row r="157" ht="16.9" customHeight="1" spans="1:9">
      <c r="A157" s="10"/>
      <c r="B157" s="13"/>
      <c r="C157" s="13"/>
      <c r="D157" s="11"/>
      <c r="E157" s="11"/>
      <c r="F157" s="14"/>
      <c r="G157" s="14"/>
      <c r="H157" s="15"/>
      <c r="I157" s="22"/>
    </row>
    <row r="158" ht="17.65" customHeight="1" spans="1:9">
      <c r="A158" s="10"/>
      <c r="B158" s="13"/>
      <c r="C158" s="13"/>
      <c r="D158" s="11"/>
      <c r="E158" s="11"/>
      <c r="F158" s="14"/>
      <c r="G158" s="14"/>
      <c r="H158" s="15"/>
      <c r="I158" s="22"/>
    </row>
    <row r="159" ht="16.9" customHeight="1" spans="1:9">
      <c r="A159" s="10"/>
      <c r="B159" s="13"/>
      <c r="C159" s="13"/>
      <c r="D159" s="11"/>
      <c r="E159" s="11"/>
      <c r="F159" s="14"/>
      <c r="G159" s="14"/>
      <c r="H159" s="15"/>
      <c r="I159" s="22"/>
    </row>
    <row r="160" ht="17.65" customHeight="1" spans="1:9">
      <c r="A160" s="10"/>
      <c r="B160" s="13"/>
      <c r="C160" s="13"/>
      <c r="D160" s="11"/>
      <c r="E160" s="11"/>
      <c r="F160" s="14"/>
      <c r="G160" s="14"/>
      <c r="H160" s="15"/>
      <c r="I160" s="22"/>
    </row>
    <row r="161" ht="17.65" customHeight="1" spans="1:9">
      <c r="A161" s="10"/>
      <c r="B161" s="13"/>
      <c r="C161" s="13"/>
      <c r="D161" s="11"/>
      <c r="E161" s="11"/>
      <c r="F161" s="14"/>
      <c r="G161" s="14"/>
      <c r="H161" s="15"/>
      <c r="I161" s="22"/>
    </row>
    <row r="162" ht="16.9" customHeight="1" spans="1:9">
      <c r="A162" s="10"/>
      <c r="B162" s="13"/>
      <c r="C162" s="13"/>
      <c r="D162" s="11"/>
      <c r="E162" s="11"/>
      <c r="F162" s="14"/>
      <c r="G162" s="14"/>
      <c r="H162" s="15"/>
      <c r="I162" s="22"/>
    </row>
    <row r="163" ht="17.65" customHeight="1" spans="1:9">
      <c r="A163" s="10"/>
      <c r="B163" s="13"/>
      <c r="C163" s="13"/>
      <c r="D163" s="11"/>
      <c r="E163" s="11"/>
      <c r="F163" s="14"/>
      <c r="G163" s="14"/>
      <c r="H163" s="15"/>
      <c r="I163" s="22"/>
    </row>
    <row r="164" ht="17.65" customHeight="1" spans="1:9">
      <c r="A164" s="16" t="s">
        <v>141</v>
      </c>
      <c r="B164" s="17"/>
      <c r="C164" s="17"/>
      <c r="D164" s="17"/>
      <c r="E164" s="17"/>
      <c r="F164" s="17"/>
      <c r="G164" s="17"/>
      <c r="H164" s="18"/>
      <c r="I164" s="23">
        <f>SUM(I131:I163)</f>
        <v>0</v>
      </c>
    </row>
    <row r="165" ht="13.95" customHeight="1" spans="1:9">
      <c r="A165" s="19"/>
      <c r="B165" s="19"/>
      <c r="C165" s="19"/>
      <c r="D165" s="19"/>
      <c r="E165" s="19"/>
      <c r="F165" s="19"/>
      <c r="G165" s="19"/>
      <c r="H165" s="20"/>
      <c r="I165" s="19"/>
    </row>
    <row r="166" ht="8.8" customHeight="1"/>
    <row r="167" ht="8.05" customHeight="1"/>
    <row r="168" ht="9.55" customHeight="1"/>
  </sheetData>
  <sheetProtection password="CE28" sheet="1" objects="1"/>
  <mergeCells count="437">
    <mergeCell ref="A2:I2"/>
    <mergeCell ref="A3:F3"/>
    <mergeCell ref="G3:I3"/>
    <mergeCell ref="A4:I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B35:C35"/>
    <mergeCell ref="D35:E35"/>
    <mergeCell ref="F35:G35"/>
    <mergeCell ref="B36:C36"/>
    <mergeCell ref="D36:E36"/>
    <mergeCell ref="F36:G36"/>
    <mergeCell ref="B37:C37"/>
    <mergeCell ref="D37:E37"/>
    <mergeCell ref="F37:G37"/>
    <mergeCell ref="B38:C38"/>
    <mergeCell ref="D38:E38"/>
    <mergeCell ref="F38:G38"/>
    <mergeCell ref="B39:C39"/>
    <mergeCell ref="D39:E39"/>
    <mergeCell ref="F39:G39"/>
    <mergeCell ref="B40:C40"/>
    <mergeCell ref="D40:E40"/>
    <mergeCell ref="F40:G40"/>
    <mergeCell ref="B41:C41"/>
    <mergeCell ref="D41:E41"/>
    <mergeCell ref="F41:G41"/>
    <mergeCell ref="B42:C42"/>
    <mergeCell ref="D42:E42"/>
    <mergeCell ref="F42:G42"/>
    <mergeCell ref="A43:H43"/>
    <mergeCell ref="A49:I49"/>
    <mergeCell ref="A50:F50"/>
    <mergeCell ref="G50:I50"/>
    <mergeCell ref="A51:I51"/>
    <mergeCell ref="B52:C52"/>
    <mergeCell ref="D52:E52"/>
    <mergeCell ref="F52:G52"/>
    <mergeCell ref="B53:C53"/>
    <mergeCell ref="D53:E53"/>
    <mergeCell ref="F53:G53"/>
    <mergeCell ref="B54:C54"/>
    <mergeCell ref="D54:E54"/>
    <mergeCell ref="F54:G54"/>
    <mergeCell ref="B55:C55"/>
    <mergeCell ref="D55:E55"/>
    <mergeCell ref="F55:G55"/>
    <mergeCell ref="B56:C56"/>
    <mergeCell ref="D56:E56"/>
    <mergeCell ref="F56:G56"/>
    <mergeCell ref="B57:C57"/>
    <mergeCell ref="D57:E57"/>
    <mergeCell ref="F57:G57"/>
    <mergeCell ref="B58:C58"/>
    <mergeCell ref="D58:E58"/>
    <mergeCell ref="F58:G58"/>
    <mergeCell ref="B59:C59"/>
    <mergeCell ref="D59:E59"/>
    <mergeCell ref="F59:G59"/>
    <mergeCell ref="B60:C60"/>
    <mergeCell ref="D60:E60"/>
    <mergeCell ref="F60:G60"/>
    <mergeCell ref="B61:C61"/>
    <mergeCell ref="D61:E61"/>
    <mergeCell ref="F61:G61"/>
    <mergeCell ref="B62:C62"/>
    <mergeCell ref="D62:E62"/>
    <mergeCell ref="F62:G62"/>
    <mergeCell ref="B63:C63"/>
    <mergeCell ref="D63:E63"/>
    <mergeCell ref="F63:G63"/>
    <mergeCell ref="B64:C64"/>
    <mergeCell ref="D64:E64"/>
    <mergeCell ref="F64:G64"/>
    <mergeCell ref="B65:C65"/>
    <mergeCell ref="D65:E65"/>
    <mergeCell ref="F65:G65"/>
    <mergeCell ref="B66:C66"/>
    <mergeCell ref="D66:E66"/>
    <mergeCell ref="F66:G66"/>
    <mergeCell ref="B67:C67"/>
    <mergeCell ref="D67:E67"/>
    <mergeCell ref="F67:G67"/>
    <mergeCell ref="B68:C68"/>
    <mergeCell ref="D68:E68"/>
    <mergeCell ref="F68:G68"/>
    <mergeCell ref="B69:C69"/>
    <mergeCell ref="D69:E69"/>
    <mergeCell ref="F69:G69"/>
    <mergeCell ref="B70:C70"/>
    <mergeCell ref="D70:E70"/>
    <mergeCell ref="F70:G70"/>
    <mergeCell ref="B71:C71"/>
    <mergeCell ref="D71:E71"/>
    <mergeCell ref="F71:G71"/>
    <mergeCell ref="B72:C72"/>
    <mergeCell ref="D72:E72"/>
    <mergeCell ref="F72:G72"/>
    <mergeCell ref="B73:C73"/>
    <mergeCell ref="D73:E73"/>
    <mergeCell ref="F73:G73"/>
    <mergeCell ref="B74:C74"/>
    <mergeCell ref="D74:E74"/>
    <mergeCell ref="F74:G74"/>
    <mergeCell ref="B75:C75"/>
    <mergeCell ref="D75:E75"/>
    <mergeCell ref="F75:G75"/>
    <mergeCell ref="B76:C76"/>
    <mergeCell ref="D76:E76"/>
    <mergeCell ref="F76:G76"/>
    <mergeCell ref="B77:C77"/>
    <mergeCell ref="D77:E77"/>
    <mergeCell ref="F77:G77"/>
    <mergeCell ref="B78:C78"/>
    <mergeCell ref="D78:E78"/>
    <mergeCell ref="F78:G78"/>
    <mergeCell ref="B79:C79"/>
    <mergeCell ref="D79:E79"/>
    <mergeCell ref="F79:G79"/>
    <mergeCell ref="B80:C80"/>
    <mergeCell ref="D80:E80"/>
    <mergeCell ref="F80:G80"/>
    <mergeCell ref="B81:C81"/>
    <mergeCell ref="D81:E81"/>
    <mergeCell ref="F81:G81"/>
    <mergeCell ref="A82:H82"/>
    <mergeCell ref="A85:I85"/>
    <mergeCell ref="A86:F86"/>
    <mergeCell ref="G86:I86"/>
    <mergeCell ref="A87:I87"/>
    <mergeCell ref="B88:C88"/>
    <mergeCell ref="D88:E88"/>
    <mergeCell ref="F88:G88"/>
    <mergeCell ref="B89:C89"/>
    <mergeCell ref="D89:E89"/>
    <mergeCell ref="F89:G89"/>
    <mergeCell ref="B90:C90"/>
    <mergeCell ref="D90:E90"/>
    <mergeCell ref="F90:G90"/>
    <mergeCell ref="B91:C91"/>
    <mergeCell ref="D91:E91"/>
    <mergeCell ref="F91:G91"/>
    <mergeCell ref="B92:C92"/>
    <mergeCell ref="D92:E92"/>
    <mergeCell ref="F92:G92"/>
    <mergeCell ref="B93:C93"/>
    <mergeCell ref="D93:E93"/>
    <mergeCell ref="F93:G93"/>
    <mergeCell ref="B94:C94"/>
    <mergeCell ref="D94:E94"/>
    <mergeCell ref="F94:G94"/>
    <mergeCell ref="B95:C95"/>
    <mergeCell ref="D95:E95"/>
    <mergeCell ref="F95:G95"/>
    <mergeCell ref="B96:C96"/>
    <mergeCell ref="D96:E96"/>
    <mergeCell ref="F96:G96"/>
    <mergeCell ref="B97:C97"/>
    <mergeCell ref="D97:E97"/>
    <mergeCell ref="F97:G97"/>
    <mergeCell ref="B98:C98"/>
    <mergeCell ref="D98:E98"/>
    <mergeCell ref="F98:G98"/>
    <mergeCell ref="B99:C99"/>
    <mergeCell ref="D99:E99"/>
    <mergeCell ref="F99:G99"/>
    <mergeCell ref="B100:C100"/>
    <mergeCell ref="D100:E100"/>
    <mergeCell ref="F100:G100"/>
    <mergeCell ref="B101:C101"/>
    <mergeCell ref="D101:E101"/>
    <mergeCell ref="F101:G101"/>
    <mergeCell ref="B102:C102"/>
    <mergeCell ref="D102:E102"/>
    <mergeCell ref="F102:G102"/>
    <mergeCell ref="B103:C103"/>
    <mergeCell ref="D103:E103"/>
    <mergeCell ref="F103:G103"/>
    <mergeCell ref="B104:C104"/>
    <mergeCell ref="D104:E104"/>
    <mergeCell ref="F104:G104"/>
    <mergeCell ref="B105:C105"/>
    <mergeCell ref="D105:E105"/>
    <mergeCell ref="F105:G105"/>
    <mergeCell ref="B106:C106"/>
    <mergeCell ref="D106:E106"/>
    <mergeCell ref="F106:G106"/>
    <mergeCell ref="B107:C107"/>
    <mergeCell ref="D107:E107"/>
    <mergeCell ref="F107:G107"/>
    <mergeCell ref="B108:C108"/>
    <mergeCell ref="D108:E108"/>
    <mergeCell ref="F108:G108"/>
    <mergeCell ref="B109:C109"/>
    <mergeCell ref="D109:E109"/>
    <mergeCell ref="F109:G109"/>
    <mergeCell ref="B110:C110"/>
    <mergeCell ref="D110:E110"/>
    <mergeCell ref="F110:G110"/>
    <mergeCell ref="B111:C111"/>
    <mergeCell ref="D111:E111"/>
    <mergeCell ref="F111:G111"/>
    <mergeCell ref="B112:C112"/>
    <mergeCell ref="D112:E112"/>
    <mergeCell ref="F112:G112"/>
    <mergeCell ref="B113:C113"/>
    <mergeCell ref="D113:E113"/>
    <mergeCell ref="F113:G113"/>
    <mergeCell ref="B114:C114"/>
    <mergeCell ref="D114:E114"/>
    <mergeCell ref="F114:G114"/>
    <mergeCell ref="B115:C115"/>
    <mergeCell ref="D115:E115"/>
    <mergeCell ref="F115:G115"/>
    <mergeCell ref="B116:C116"/>
    <mergeCell ref="D116:E116"/>
    <mergeCell ref="F116:G116"/>
    <mergeCell ref="B117:C117"/>
    <mergeCell ref="D117:E117"/>
    <mergeCell ref="F117:G117"/>
    <mergeCell ref="B118:C118"/>
    <mergeCell ref="D118:E118"/>
    <mergeCell ref="F118:G118"/>
    <mergeCell ref="B119:C119"/>
    <mergeCell ref="D119:E119"/>
    <mergeCell ref="F119:G119"/>
    <mergeCell ref="B120:C120"/>
    <mergeCell ref="D120:E120"/>
    <mergeCell ref="F120:G120"/>
    <mergeCell ref="B121:C121"/>
    <mergeCell ref="D121:E121"/>
    <mergeCell ref="F121:G121"/>
    <mergeCell ref="B122:C122"/>
    <mergeCell ref="D122:E122"/>
    <mergeCell ref="F122:G122"/>
    <mergeCell ref="B123:C123"/>
    <mergeCell ref="D123:E123"/>
    <mergeCell ref="F123:G123"/>
    <mergeCell ref="A124:H124"/>
    <mergeCell ref="A126:I126"/>
    <mergeCell ref="A127:F127"/>
    <mergeCell ref="G127:I127"/>
    <mergeCell ref="A128:I128"/>
    <mergeCell ref="B129:C129"/>
    <mergeCell ref="D129:E129"/>
    <mergeCell ref="F129:G129"/>
    <mergeCell ref="B130:C130"/>
    <mergeCell ref="D130:E130"/>
    <mergeCell ref="F130:G130"/>
    <mergeCell ref="B131:C131"/>
    <mergeCell ref="D131:E131"/>
    <mergeCell ref="F131:G131"/>
    <mergeCell ref="B132:C132"/>
    <mergeCell ref="D132:E132"/>
    <mergeCell ref="F132:G132"/>
    <mergeCell ref="B133:C133"/>
    <mergeCell ref="D133:E133"/>
    <mergeCell ref="F133:G133"/>
    <mergeCell ref="B134:C134"/>
    <mergeCell ref="D134:E134"/>
    <mergeCell ref="F134:G134"/>
    <mergeCell ref="B135:C135"/>
    <mergeCell ref="D135:E135"/>
    <mergeCell ref="F135:G135"/>
    <mergeCell ref="B136:C136"/>
    <mergeCell ref="D136:E136"/>
    <mergeCell ref="F136:G136"/>
    <mergeCell ref="B137:C137"/>
    <mergeCell ref="D137:E137"/>
    <mergeCell ref="F137:G137"/>
    <mergeCell ref="B138:C138"/>
    <mergeCell ref="D138:E138"/>
    <mergeCell ref="F138:G138"/>
    <mergeCell ref="B139:C139"/>
    <mergeCell ref="D139:E139"/>
    <mergeCell ref="F139:G139"/>
    <mergeCell ref="B140:C140"/>
    <mergeCell ref="D140:E140"/>
    <mergeCell ref="F140:G140"/>
    <mergeCell ref="B141:C141"/>
    <mergeCell ref="D141:E141"/>
    <mergeCell ref="F141:G141"/>
    <mergeCell ref="B142:C142"/>
    <mergeCell ref="D142:E142"/>
    <mergeCell ref="F142:G142"/>
    <mergeCell ref="B143:C143"/>
    <mergeCell ref="D143:E143"/>
    <mergeCell ref="F143:G143"/>
    <mergeCell ref="B144:C144"/>
    <mergeCell ref="D144:E144"/>
    <mergeCell ref="F144:G144"/>
    <mergeCell ref="B145:C145"/>
    <mergeCell ref="D145:E145"/>
    <mergeCell ref="F145:G145"/>
    <mergeCell ref="B146:C146"/>
    <mergeCell ref="D146:E146"/>
    <mergeCell ref="F146:G146"/>
    <mergeCell ref="B147:C147"/>
    <mergeCell ref="D147:E147"/>
    <mergeCell ref="F147:G147"/>
    <mergeCell ref="B148:C148"/>
    <mergeCell ref="D148:E148"/>
    <mergeCell ref="F148:G148"/>
    <mergeCell ref="B149:C149"/>
    <mergeCell ref="D149:E149"/>
    <mergeCell ref="F149:G149"/>
    <mergeCell ref="B150:C150"/>
    <mergeCell ref="D150:E150"/>
    <mergeCell ref="F150:G150"/>
    <mergeCell ref="B151:C151"/>
    <mergeCell ref="D151:E151"/>
    <mergeCell ref="F151:G151"/>
    <mergeCell ref="B152:C152"/>
    <mergeCell ref="D152:E152"/>
    <mergeCell ref="F152:G152"/>
    <mergeCell ref="B153:C153"/>
    <mergeCell ref="D153:E153"/>
    <mergeCell ref="F153:G153"/>
    <mergeCell ref="B154:C154"/>
    <mergeCell ref="D154:E154"/>
    <mergeCell ref="F154:G154"/>
    <mergeCell ref="B155:C155"/>
    <mergeCell ref="D155:E155"/>
    <mergeCell ref="F155:G155"/>
    <mergeCell ref="B156:C156"/>
    <mergeCell ref="D156:E156"/>
    <mergeCell ref="F156:G156"/>
    <mergeCell ref="B157:C157"/>
    <mergeCell ref="D157:E157"/>
    <mergeCell ref="F157:G157"/>
    <mergeCell ref="B158:C158"/>
    <mergeCell ref="D158:E158"/>
    <mergeCell ref="F158:G158"/>
    <mergeCell ref="B159:C159"/>
    <mergeCell ref="D159:E159"/>
    <mergeCell ref="F159:G159"/>
    <mergeCell ref="B160:C160"/>
    <mergeCell ref="D160:E160"/>
    <mergeCell ref="F160:G160"/>
    <mergeCell ref="B161:C161"/>
    <mergeCell ref="D161:E161"/>
    <mergeCell ref="F161:G161"/>
    <mergeCell ref="B162:C162"/>
    <mergeCell ref="D162:E162"/>
    <mergeCell ref="F162:G162"/>
    <mergeCell ref="B163:C163"/>
    <mergeCell ref="D163:E163"/>
    <mergeCell ref="F163:G163"/>
    <mergeCell ref="A164:H164"/>
  </mergeCells>
  <pageMargins left="0.59" right="0.43" top="0.39" bottom="0.35" header="0" footer="0"/>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
  <sheetViews>
    <sheetView zoomScaleSheetLayoutView="60" workbookViewId="0">
      <selection activeCell="G18" sqref="G18"/>
    </sheetView>
  </sheetViews>
  <sheetFormatPr defaultColWidth="10.6666666666667" defaultRowHeight="12.75" outlineLevelCol="2"/>
  <cols>
    <col min="1" max="1" width="16.8222222222222" style="24" customWidth="1"/>
    <col min="2" max="2" width="67.2888888888889" style="24" customWidth="1"/>
    <col min="3" max="3" width="25.2333333333333" style="24" customWidth="1"/>
    <col min="4" max="5" width="10.6666666666667" style="25"/>
    <col min="6" max="6" width="12.3333333333333" style="25"/>
    <col min="7" max="16384" width="10.6666666666667" style="25"/>
  </cols>
  <sheetData>
    <row r="1" ht="34.55" customHeight="1" spans="1:3">
      <c r="A1" s="26" t="s">
        <v>34</v>
      </c>
      <c r="B1" s="26"/>
      <c r="C1" s="26"/>
    </row>
    <row r="2" ht="17.65" customHeight="1" spans="1:3">
      <c r="A2" s="5" t="s">
        <v>142</v>
      </c>
      <c r="B2" s="5"/>
      <c r="C2" s="27" t="s">
        <v>19</v>
      </c>
    </row>
    <row r="3" ht="16.9" customHeight="1" spans="1:3">
      <c r="A3" s="28" t="s">
        <v>23</v>
      </c>
      <c r="B3" s="29" t="s">
        <v>36</v>
      </c>
      <c r="C3" s="30" t="s">
        <v>25</v>
      </c>
    </row>
    <row r="4" ht="17.65" customHeight="1" spans="1:3">
      <c r="A4" s="31" t="s">
        <v>26</v>
      </c>
      <c r="B4" s="32" t="s">
        <v>37</v>
      </c>
      <c r="C4" s="33"/>
    </row>
    <row r="5" ht="17.65" customHeight="1" spans="1:3">
      <c r="A5" s="31" t="s">
        <v>28</v>
      </c>
      <c r="B5" s="32" t="s">
        <v>38</v>
      </c>
      <c r="C5" s="33">
        <f>'5.2 【标表2】 工程量清单表（子目无价）'!I43</f>
        <v>5500</v>
      </c>
    </row>
    <row r="6" ht="16.9" customHeight="1" spans="1:3">
      <c r="A6" s="31" t="s">
        <v>30</v>
      </c>
      <c r="B6" s="32" t="s">
        <v>39</v>
      </c>
      <c r="C6" s="33">
        <f>'5.2 【标表2】 工程量清单表（子目无价）'!I82</f>
        <v>0</v>
      </c>
    </row>
    <row r="7" ht="17.65" customHeight="1" spans="1:3">
      <c r="A7" s="31" t="s">
        <v>40</v>
      </c>
      <c r="B7" s="32" t="s">
        <v>41</v>
      </c>
      <c r="C7" s="33">
        <f>'5.2 【标表2】 工程量清单表（子目无价）'!I123</f>
        <v>0</v>
      </c>
    </row>
    <row r="8" ht="17.65" customHeight="1" spans="1:3">
      <c r="A8" s="31" t="s">
        <v>42</v>
      </c>
      <c r="B8" s="32" t="s">
        <v>45</v>
      </c>
      <c r="C8" s="33">
        <f>'5.2 【标表2】 工程量清单表（子目无价）'!I165</f>
        <v>0</v>
      </c>
    </row>
    <row r="9" ht="16.9" customHeight="1" spans="1:3">
      <c r="A9" s="31" t="s">
        <v>44</v>
      </c>
      <c r="B9" s="32" t="s">
        <v>47</v>
      </c>
      <c r="C9" s="33">
        <v>0</v>
      </c>
    </row>
    <row r="10" ht="17.65" customHeight="1" spans="1:3">
      <c r="A10" s="31" t="s">
        <v>46</v>
      </c>
      <c r="B10" s="32" t="s">
        <v>49</v>
      </c>
      <c r="C10" s="33">
        <f>SUM(C5:C9)</f>
        <v>5500</v>
      </c>
    </row>
    <row r="11" ht="16.9" customHeight="1" spans="1:3">
      <c r="A11" s="31" t="s">
        <v>48</v>
      </c>
      <c r="B11" s="32" t="s">
        <v>51</v>
      </c>
      <c r="C11" s="33">
        <v>0</v>
      </c>
    </row>
    <row r="12" ht="17.65" customHeight="1" spans="1:3">
      <c r="A12" s="31" t="s">
        <v>50</v>
      </c>
      <c r="B12" s="32" t="s">
        <v>53</v>
      </c>
      <c r="C12" s="33">
        <v>0</v>
      </c>
    </row>
    <row r="13" ht="17.65" customHeight="1" spans="1:3">
      <c r="A13" s="31" t="s">
        <v>52</v>
      </c>
      <c r="B13" s="32" t="s">
        <v>55</v>
      </c>
      <c r="C13" s="33">
        <f>C10</f>
        <v>5500</v>
      </c>
    </row>
    <row r="14" ht="16.9" customHeight="1" spans="1:3">
      <c r="A14" s="34"/>
      <c r="B14" s="35"/>
      <c r="C14" s="36"/>
    </row>
    <row r="15" ht="17.65" customHeight="1" spans="1:3">
      <c r="A15" s="34"/>
      <c r="B15" s="35"/>
      <c r="C15" s="36"/>
    </row>
    <row r="16" ht="17.65" customHeight="1" spans="1:3">
      <c r="A16" s="34"/>
      <c r="B16" s="35"/>
      <c r="C16" s="36"/>
    </row>
    <row r="17" ht="16.9" customHeight="1" spans="1:3">
      <c r="A17" s="34"/>
      <c r="B17" s="35"/>
      <c r="C17" s="36"/>
    </row>
    <row r="18" ht="17.65" customHeight="1" spans="1:3">
      <c r="A18" s="34"/>
      <c r="B18" s="35"/>
      <c r="C18" s="36"/>
    </row>
    <row r="19" ht="16.9" customHeight="1" spans="1:3">
      <c r="A19" s="34"/>
      <c r="B19" s="35"/>
      <c r="C19" s="36"/>
    </row>
    <row r="20" ht="17.65" customHeight="1" spans="1:3">
      <c r="A20" s="34"/>
      <c r="B20" s="35"/>
      <c r="C20" s="36"/>
    </row>
    <row r="21" ht="17.65" customHeight="1" spans="1:3">
      <c r="A21" s="34"/>
      <c r="B21" s="35"/>
      <c r="C21" s="36"/>
    </row>
    <row r="22" ht="16.9" customHeight="1" spans="1:3">
      <c r="A22" s="34"/>
      <c r="B22" s="35"/>
      <c r="C22" s="36"/>
    </row>
    <row r="23" ht="17.65" customHeight="1" spans="1:3">
      <c r="A23" s="34"/>
      <c r="B23" s="35"/>
      <c r="C23" s="36"/>
    </row>
    <row r="24" ht="17.65" customHeight="1" spans="1:3">
      <c r="A24" s="34"/>
      <c r="B24" s="35"/>
      <c r="C24" s="36"/>
    </row>
    <row r="25" ht="16.9" customHeight="1" spans="1:3">
      <c r="A25" s="34"/>
      <c r="B25" s="35"/>
      <c r="C25" s="36"/>
    </row>
    <row r="26" ht="17.65" customHeight="1" spans="1:3">
      <c r="A26" s="34"/>
      <c r="B26" s="35"/>
      <c r="C26" s="36"/>
    </row>
    <row r="27" ht="16.9" customHeight="1" spans="1:3">
      <c r="A27" s="34"/>
      <c r="B27" s="35"/>
      <c r="C27" s="36"/>
    </row>
    <row r="28" ht="17.65" customHeight="1" spans="1:3">
      <c r="A28" s="34"/>
      <c r="B28" s="35"/>
      <c r="C28" s="36"/>
    </row>
    <row r="29" ht="17.65" customHeight="1" spans="1:3">
      <c r="A29" s="34"/>
      <c r="B29" s="35"/>
      <c r="C29" s="36"/>
    </row>
    <row r="30" ht="16.9" customHeight="1" spans="1:3">
      <c r="A30" s="34"/>
      <c r="B30" s="35"/>
      <c r="C30" s="36"/>
    </row>
    <row r="31" ht="17.65" customHeight="1" spans="1:3">
      <c r="A31" s="34"/>
      <c r="B31" s="35"/>
      <c r="C31" s="36"/>
    </row>
    <row r="32" ht="17.65" customHeight="1" spans="1:3">
      <c r="A32" s="34"/>
      <c r="B32" s="35"/>
      <c r="C32" s="36"/>
    </row>
    <row r="33" ht="16.9" customHeight="1" spans="1:3">
      <c r="A33" s="34"/>
      <c r="B33" s="35"/>
      <c r="C33" s="36"/>
    </row>
    <row r="34" ht="17.65" customHeight="1" spans="1:3">
      <c r="A34" s="34"/>
      <c r="B34" s="35"/>
      <c r="C34" s="36"/>
    </row>
    <row r="35" ht="16.9" customHeight="1" spans="1:3">
      <c r="A35" s="34"/>
      <c r="B35" s="35"/>
      <c r="C35" s="36"/>
    </row>
    <row r="36" ht="17.65" customHeight="1" spans="1:3">
      <c r="A36" s="34"/>
      <c r="B36" s="35"/>
      <c r="C36" s="36"/>
    </row>
    <row r="37" ht="17.65" customHeight="1" spans="1:3">
      <c r="A37" s="34"/>
      <c r="B37" s="35"/>
      <c r="C37" s="36"/>
    </row>
    <row r="38" ht="16.9" customHeight="1" spans="1:3">
      <c r="A38" s="34"/>
      <c r="B38" s="35"/>
      <c r="C38" s="36"/>
    </row>
    <row r="39" ht="17.65" customHeight="1" spans="1:3">
      <c r="A39" s="34"/>
      <c r="B39" s="35"/>
      <c r="C39" s="36"/>
    </row>
    <row r="40" ht="17.65" customHeight="1" spans="1:3">
      <c r="A40" s="34"/>
      <c r="B40" s="35"/>
      <c r="C40" s="36"/>
    </row>
    <row r="41" ht="16.9" customHeight="1" spans="1:3">
      <c r="A41" s="34"/>
      <c r="B41" s="35"/>
      <c r="C41" s="36"/>
    </row>
    <row r="42" ht="17.65" customHeight="1" spans="1:3">
      <c r="A42" s="37"/>
      <c r="B42" s="38"/>
      <c r="C42" s="39"/>
    </row>
    <row r="43" ht="31.6" customHeight="1" spans="1:3">
      <c r="A43" s="19"/>
      <c r="B43" s="19"/>
      <c r="C43" s="19"/>
    </row>
    <row r="44" ht="17.65" customHeight="1" spans="1:3">
      <c r="A44" s="40" t="s">
        <v>33</v>
      </c>
      <c r="B44" s="40"/>
      <c r="C44" s="40"/>
    </row>
  </sheetData>
  <sheetProtection password="CE28" sheet="1" objects="1"/>
  <mergeCells count="3">
    <mergeCell ref="A1:C1"/>
    <mergeCell ref="A2:B2"/>
    <mergeCell ref="A44:C44"/>
  </mergeCells>
  <pageMargins left="0.59" right="0.39" top="0.39" bottom="0.47" header="0" footer="0"/>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9"/>
  <sheetViews>
    <sheetView zoomScaleSheetLayoutView="60" topLeftCell="A5" workbookViewId="0">
      <selection activeCell="F18" sqref="F18:G18"/>
    </sheetView>
  </sheetViews>
  <sheetFormatPr defaultColWidth="10.6666666666667" defaultRowHeight="12.75"/>
  <cols>
    <col min="1" max="1" width="14.1222222222222" style="1" customWidth="1"/>
    <col min="2" max="2" width="2.41111111111111" style="1" customWidth="1"/>
    <col min="3" max="3" width="35.4444444444444" style="1" customWidth="1"/>
    <col min="4" max="4" width="14.2666666666667" style="1" customWidth="1"/>
    <col min="5" max="5" width="1.2" style="1" customWidth="1"/>
    <col min="6" max="6" width="12.9111111111111" style="1" customWidth="1"/>
    <col min="7" max="7" width="3.6" style="1" customWidth="1"/>
    <col min="8" max="8" width="12.4777777777778" style="2" customWidth="1"/>
    <col min="9" max="9" width="12.3111111111111" style="1" customWidth="1"/>
    <col min="10" max="16384" width="10.6666666666667" style="2"/>
  </cols>
  <sheetData>
    <row r="1" ht="11.75" customHeight="1"/>
    <row r="2" ht="34.55" customHeight="1" spans="1:9">
      <c r="A2" s="3" t="s">
        <v>56</v>
      </c>
      <c r="B2" s="3"/>
      <c r="C2" s="3"/>
      <c r="D2" s="3"/>
      <c r="E2" s="3"/>
      <c r="F2" s="3"/>
      <c r="G2" s="3"/>
      <c r="H2" s="4"/>
      <c r="I2" s="3"/>
    </row>
    <row r="3" ht="25" customHeight="1" spans="1:9">
      <c r="A3" s="5" t="s">
        <v>142</v>
      </c>
      <c r="B3" s="5"/>
      <c r="C3" s="5"/>
      <c r="D3" s="5"/>
      <c r="E3" s="5"/>
      <c r="F3" s="5"/>
      <c r="G3" s="6" t="s">
        <v>134</v>
      </c>
      <c r="H3" s="7"/>
      <c r="I3" s="6"/>
    </row>
    <row r="4" ht="23.5" customHeight="1" spans="1:9">
      <c r="A4" s="8" t="s">
        <v>38</v>
      </c>
      <c r="B4" s="8"/>
      <c r="C4" s="8"/>
      <c r="D4" s="8"/>
      <c r="E4" s="8"/>
      <c r="F4" s="8"/>
      <c r="G4" s="8"/>
      <c r="H4" s="9"/>
      <c r="I4" s="8"/>
    </row>
    <row r="5" ht="16.9" customHeight="1" spans="1:9">
      <c r="A5" s="10" t="s">
        <v>58</v>
      </c>
      <c r="B5" s="11" t="s">
        <v>59</v>
      </c>
      <c r="C5" s="11"/>
      <c r="D5" s="11" t="s">
        <v>60</v>
      </c>
      <c r="E5" s="11"/>
      <c r="F5" s="11" t="s">
        <v>61</v>
      </c>
      <c r="G5" s="11"/>
      <c r="H5" s="12" t="s">
        <v>62</v>
      </c>
      <c r="I5" s="21" t="s">
        <v>63</v>
      </c>
    </row>
    <row r="6" ht="17.65" customHeight="1" spans="1:9">
      <c r="A6" s="10" t="s">
        <v>64</v>
      </c>
      <c r="B6" s="13" t="s">
        <v>65</v>
      </c>
      <c r="C6" s="13"/>
      <c r="D6" s="11"/>
      <c r="E6" s="11"/>
      <c r="F6" s="14" t="s">
        <v>66</v>
      </c>
      <c r="G6" s="14"/>
      <c r="H6" s="15" t="s">
        <v>66</v>
      </c>
      <c r="I6" s="22" t="s">
        <v>66</v>
      </c>
    </row>
    <row r="7" ht="17.65" customHeight="1" spans="1:9">
      <c r="A7" s="10" t="s">
        <v>67</v>
      </c>
      <c r="B7" s="13" t="s">
        <v>68</v>
      </c>
      <c r="C7" s="13"/>
      <c r="D7" s="11"/>
      <c r="E7" s="11"/>
      <c r="F7" s="14" t="s">
        <v>66</v>
      </c>
      <c r="G7" s="14"/>
      <c r="H7" s="15" t="s">
        <v>66</v>
      </c>
      <c r="I7" s="22" t="s">
        <v>66</v>
      </c>
    </row>
    <row r="8" ht="16.9" customHeight="1" spans="1:9">
      <c r="A8" s="10" t="s">
        <v>69</v>
      </c>
      <c r="B8" s="13" t="s">
        <v>70</v>
      </c>
      <c r="C8" s="13"/>
      <c r="D8" s="11" t="s">
        <v>71</v>
      </c>
      <c r="E8" s="11"/>
      <c r="F8" s="14" t="s">
        <v>26</v>
      </c>
      <c r="G8" s="14"/>
      <c r="H8" s="15"/>
      <c r="I8" s="22">
        <f t="shared" ref="I8:I13" si="0">F8*H8</f>
        <v>0</v>
      </c>
    </row>
    <row r="9" ht="17.65" customHeight="1" spans="1:9">
      <c r="A9" s="10" t="s">
        <v>72</v>
      </c>
      <c r="B9" s="13" t="s">
        <v>73</v>
      </c>
      <c r="C9" s="13"/>
      <c r="D9" s="11" t="s">
        <v>71</v>
      </c>
      <c r="E9" s="11"/>
      <c r="F9" s="14" t="s">
        <v>26</v>
      </c>
      <c r="G9" s="14"/>
      <c r="H9" s="15"/>
      <c r="I9" s="22">
        <f t="shared" si="0"/>
        <v>0</v>
      </c>
    </row>
    <row r="10" ht="16.9" customHeight="1" spans="1:9">
      <c r="A10" s="10" t="s">
        <v>74</v>
      </c>
      <c r="B10" s="13" t="s">
        <v>75</v>
      </c>
      <c r="C10" s="13"/>
      <c r="D10" s="11"/>
      <c r="E10" s="11"/>
      <c r="F10" s="14" t="s">
        <v>66</v>
      </c>
      <c r="G10" s="14"/>
      <c r="H10" s="15" t="s">
        <v>66</v>
      </c>
      <c r="I10" s="22" t="s">
        <v>66</v>
      </c>
    </row>
    <row r="11" ht="17.65" customHeight="1" spans="1:9">
      <c r="A11" s="10" t="s">
        <v>76</v>
      </c>
      <c r="B11" s="13" t="s">
        <v>77</v>
      </c>
      <c r="C11" s="13"/>
      <c r="D11" s="11" t="s">
        <v>71</v>
      </c>
      <c r="E11" s="11"/>
      <c r="F11" s="14" t="s">
        <v>26</v>
      </c>
      <c r="G11" s="14"/>
      <c r="H11" s="15"/>
      <c r="I11" s="22">
        <f t="shared" si="0"/>
        <v>0</v>
      </c>
    </row>
    <row r="12" ht="17.65" customHeight="1" spans="1:9">
      <c r="A12" s="10" t="s">
        <v>78</v>
      </c>
      <c r="B12" s="13" t="s">
        <v>79</v>
      </c>
      <c r="C12" s="13"/>
      <c r="D12" s="11" t="s">
        <v>71</v>
      </c>
      <c r="E12" s="11"/>
      <c r="F12" s="14" t="s">
        <v>26</v>
      </c>
      <c r="G12" s="14"/>
      <c r="H12" s="14">
        <v>5500</v>
      </c>
      <c r="I12" s="22">
        <f t="shared" si="0"/>
        <v>5500</v>
      </c>
    </row>
    <row r="13" ht="16.9" customHeight="1" spans="1:9">
      <c r="A13" s="10" t="s">
        <v>80</v>
      </c>
      <c r="B13" s="13" t="s">
        <v>81</v>
      </c>
      <c r="C13" s="13"/>
      <c r="D13" s="11" t="s">
        <v>71</v>
      </c>
      <c r="E13" s="11"/>
      <c r="F13" s="14">
        <v>1</v>
      </c>
      <c r="G13" s="14"/>
      <c r="H13" s="15"/>
      <c r="I13" s="22">
        <f t="shared" si="0"/>
        <v>0</v>
      </c>
    </row>
    <row r="14" ht="17.65" customHeight="1" spans="1:9">
      <c r="A14" s="10" t="s">
        <v>82</v>
      </c>
      <c r="B14" s="13" t="s">
        <v>83</v>
      </c>
      <c r="C14" s="13"/>
      <c r="D14" s="11"/>
      <c r="E14" s="11"/>
      <c r="F14" s="14" t="s">
        <v>66</v>
      </c>
      <c r="G14" s="14"/>
      <c r="H14" s="15" t="s">
        <v>66</v>
      </c>
      <c r="I14" s="22" t="s">
        <v>66</v>
      </c>
    </row>
    <row r="15" ht="17.65" customHeight="1" spans="1:9">
      <c r="A15" s="10" t="s">
        <v>84</v>
      </c>
      <c r="B15" s="13" t="s">
        <v>85</v>
      </c>
      <c r="C15" s="13"/>
      <c r="D15" s="11" t="s">
        <v>71</v>
      </c>
      <c r="E15" s="11"/>
      <c r="F15" s="14" t="s">
        <v>26</v>
      </c>
      <c r="G15" s="14"/>
      <c r="H15" s="15"/>
      <c r="I15" s="22">
        <f t="shared" ref="I15:I19" si="1">F15*H15</f>
        <v>0</v>
      </c>
    </row>
    <row r="16" ht="16.9" customHeight="1" spans="1:9">
      <c r="A16" s="10" t="s">
        <v>86</v>
      </c>
      <c r="B16" s="13" t="s">
        <v>87</v>
      </c>
      <c r="C16" s="13"/>
      <c r="D16" s="11"/>
      <c r="E16" s="11"/>
      <c r="F16" s="14" t="s">
        <v>66</v>
      </c>
      <c r="G16" s="14"/>
      <c r="H16" s="15" t="s">
        <v>66</v>
      </c>
      <c r="I16" s="22" t="s">
        <v>66</v>
      </c>
    </row>
    <row r="17" ht="17.65" customHeight="1" spans="1:9">
      <c r="A17" s="10" t="s">
        <v>88</v>
      </c>
      <c r="B17" s="13" t="s">
        <v>87</v>
      </c>
      <c r="C17" s="13"/>
      <c r="D17" s="11" t="s">
        <v>71</v>
      </c>
      <c r="E17" s="11"/>
      <c r="F17" s="14" t="s">
        <v>26</v>
      </c>
      <c r="G17" s="14"/>
      <c r="H17" s="15"/>
      <c r="I17" s="22">
        <f t="shared" si="1"/>
        <v>0</v>
      </c>
    </row>
    <row r="18" ht="16.9" customHeight="1" spans="1:9">
      <c r="A18" s="10" t="s">
        <v>89</v>
      </c>
      <c r="B18" s="13" t="s">
        <v>90</v>
      </c>
      <c r="C18" s="13"/>
      <c r="D18" s="11"/>
      <c r="E18" s="11"/>
      <c r="F18" s="14" t="s">
        <v>66</v>
      </c>
      <c r="G18" s="14"/>
      <c r="H18" s="15" t="s">
        <v>66</v>
      </c>
      <c r="I18" s="22" t="s">
        <v>66</v>
      </c>
    </row>
    <row r="19" ht="17.65" customHeight="1" spans="1:9">
      <c r="A19" s="10" t="s">
        <v>91</v>
      </c>
      <c r="B19" s="13" t="s">
        <v>90</v>
      </c>
      <c r="C19" s="13"/>
      <c r="D19" s="11" t="s">
        <v>71</v>
      </c>
      <c r="E19" s="11"/>
      <c r="F19" s="14" t="s">
        <v>26</v>
      </c>
      <c r="G19" s="14"/>
      <c r="H19" s="15"/>
      <c r="I19" s="22">
        <f t="shared" si="1"/>
        <v>0</v>
      </c>
    </row>
    <row r="20" ht="17.65" customHeight="1" spans="1:9">
      <c r="A20" s="10"/>
      <c r="B20" s="13"/>
      <c r="C20" s="13"/>
      <c r="D20" s="11"/>
      <c r="E20" s="11"/>
      <c r="F20" s="14"/>
      <c r="G20" s="14"/>
      <c r="H20" s="15"/>
      <c r="I20" s="22"/>
    </row>
    <row r="21" ht="16.9" customHeight="1" spans="1:9">
      <c r="A21" s="10"/>
      <c r="B21" s="13"/>
      <c r="C21" s="13"/>
      <c r="D21" s="11"/>
      <c r="E21" s="11"/>
      <c r="F21" s="14"/>
      <c r="G21" s="14"/>
      <c r="H21" s="15"/>
      <c r="I21" s="22"/>
    </row>
    <row r="22" ht="17.65" customHeight="1" spans="1:9">
      <c r="A22" s="10"/>
      <c r="B22" s="13"/>
      <c r="C22" s="13"/>
      <c r="D22" s="11"/>
      <c r="E22" s="11"/>
      <c r="F22" s="14"/>
      <c r="G22" s="14"/>
      <c r="H22" s="15"/>
      <c r="I22" s="22"/>
    </row>
    <row r="23" ht="17.65" customHeight="1" spans="1:9">
      <c r="A23" s="10"/>
      <c r="B23" s="13"/>
      <c r="C23" s="13"/>
      <c r="D23" s="11"/>
      <c r="E23" s="11"/>
      <c r="F23" s="14"/>
      <c r="G23" s="14"/>
      <c r="H23" s="15"/>
      <c r="I23" s="22"/>
    </row>
    <row r="24" ht="16.9" customHeight="1" spans="1:9">
      <c r="A24" s="10"/>
      <c r="B24" s="13"/>
      <c r="C24" s="13"/>
      <c r="D24" s="11"/>
      <c r="E24" s="11"/>
      <c r="F24" s="14"/>
      <c r="G24" s="14"/>
      <c r="H24" s="15"/>
      <c r="I24" s="22"/>
    </row>
    <row r="25" ht="17.65" customHeight="1" spans="1:9">
      <c r="A25" s="10"/>
      <c r="B25" s="13"/>
      <c r="C25" s="13"/>
      <c r="D25" s="11"/>
      <c r="E25" s="11"/>
      <c r="F25" s="14"/>
      <c r="G25" s="14"/>
      <c r="H25" s="15"/>
      <c r="I25" s="22"/>
    </row>
    <row r="26" ht="16.9" customHeight="1" spans="1:9">
      <c r="A26" s="10"/>
      <c r="B26" s="13"/>
      <c r="C26" s="13"/>
      <c r="D26" s="11"/>
      <c r="E26" s="11"/>
      <c r="F26" s="14"/>
      <c r="G26" s="14"/>
      <c r="H26" s="15"/>
      <c r="I26" s="22"/>
    </row>
    <row r="27" ht="17.65" customHeight="1" spans="1:9">
      <c r="A27" s="10"/>
      <c r="B27" s="13"/>
      <c r="C27" s="13"/>
      <c r="D27" s="11"/>
      <c r="E27" s="11"/>
      <c r="F27" s="14"/>
      <c r="G27" s="14"/>
      <c r="H27" s="15"/>
      <c r="I27" s="22"/>
    </row>
    <row r="28" ht="17.65" customHeight="1" spans="1:9">
      <c r="A28" s="10"/>
      <c r="B28" s="13"/>
      <c r="C28" s="13"/>
      <c r="D28" s="11"/>
      <c r="E28" s="11"/>
      <c r="F28" s="14"/>
      <c r="G28" s="14"/>
      <c r="H28" s="15"/>
      <c r="I28" s="22"/>
    </row>
    <row r="29" ht="16.9" customHeight="1" spans="1:9">
      <c r="A29" s="10"/>
      <c r="B29" s="13"/>
      <c r="C29" s="13"/>
      <c r="D29" s="11"/>
      <c r="E29" s="11"/>
      <c r="F29" s="14"/>
      <c r="G29" s="14"/>
      <c r="H29" s="15"/>
      <c r="I29" s="22"/>
    </row>
    <row r="30" ht="17.65" customHeight="1" spans="1:9">
      <c r="A30" s="10"/>
      <c r="B30" s="13"/>
      <c r="C30" s="13"/>
      <c r="D30" s="11"/>
      <c r="E30" s="11"/>
      <c r="F30" s="14"/>
      <c r="G30" s="14"/>
      <c r="H30" s="15"/>
      <c r="I30" s="22"/>
    </row>
    <row r="31" ht="17.65" customHeight="1" spans="1:9">
      <c r="A31" s="10"/>
      <c r="B31" s="13"/>
      <c r="C31" s="13"/>
      <c r="D31" s="11"/>
      <c r="E31" s="11"/>
      <c r="F31" s="14"/>
      <c r="G31" s="14"/>
      <c r="H31" s="15"/>
      <c r="I31" s="22"/>
    </row>
    <row r="32" ht="16.9" customHeight="1" spans="1:9">
      <c r="A32" s="10"/>
      <c r="B32" s="13"/>
      <c r="C32" s="13"/>
      <c r="D32" s="11"/>
      <c r="E32" s="11"/>
      <c r="F32" s="14"/>
      <c r="G32" s="14"/>
      <c r="H32" s="15"/>
      <c r="I32" s="22"/>
    </row>
    <row r="33" ht="17.65" customHeight="1" spans="1:9">
      <c r="A33" s="10"/>
      <c r="B33" s="13"/>
      <c r="C33" s="13"/>
      <c r="D33" s="11"/>
      <c r="E33" s="11"/>
      <c r="F33" s="14"/>
      <c r="G33" s="14"/>
      <c r="H33" s="15"/>
      <c r="I33" s="22"/>
    </row>
    <row r="34" ht="16.9" customHeight="1" spans="1:9">
      <c r="A34" s="10"/>
      <c r="B34" s="13"/>
      <c r="C34" s="13"/>
      <c r="D34" s="11"/>
      <c r="E34" s="11"/>
      <c r="F34" s="14"/>
      <c r="G34" s="14"/>
      <c r="H34" s="15"/>
      <c r="I34" s="22"/>
    </row>
    <row r="35" ht="17.65" customHeight="1" spans="1:9">
      <c r="A35" s="10"/>
      <c r="B35" s="13"/>
      <c r="C35" s="13"/>
      <c r="D35" s="11"/>
      <c r="E35" s="11"/>
      <c r="F35" s="14"/>
      <c r="G35" s="14"/>
      <c r="H35" s="15"/>
      <c r="I35" s="22"/>
    </row>
    <row r="36" ht="17.65" customHeight="1" spans="1:9">
      <c r="A36" s="10"/>
      <c r="B36" s="13"/>
      <c r="C36" s="13"/>
      <c r="D36" s="11"/>
      <c r="E36" s="11"/>
      <c r="F36" s="14"/>
      <c r="G36" s="14"/>
      <c r="H36" s="15"/>
      <c r="I36" s="22"/>
    </row>
    <row r="37" ht="16.9" customHeight="1" spans="1:9">
      <c r="A37" s="10"/>
      <c r="B37" s="13"/>
      <c r="C37" s="13"/>
      <c r="D37" s="11"/>
      <c r="E37" s="11"/>
      <c r="F37" s="14"/>
      <c r="G37" s="14"/>
      <c r="H37" s="15"/>
      <c r="I37" s="22"/>
    </row>
    <row r="38" ht="17.65" customHeight="1" spans="1:9">
      <c r="A38" s="10"/>
      <c r="B38" s="13"/>
      <c r="C38" s="13"/>
      <c r="D38" s="11"/>
      <c r="E38" s="11"/>
      <c r="F38" s="14"/>
      <c r="G38" s="14"/>
      <c r="H38" s="15"/>
      <c r="I38" s="22"/>
    </row>
    <row r="39" ht="17.65" customHeight="1" spans="1:9">
      <c r="A39" s="10"/>
      <c r="B39" s="13"/>
      <c r="C39" s="13"/>
      <c r="D39" s="11"/>
      <c r="E39" s="11"/>
      <c r="F39" s="14"/>
      <c r="G39" s="14"/>
      <c r="H39" s="15"/>
      <c r="I39" s="22"/>
    </row>
    <row r="40" ht="16.9" customHeight="1" spans="1:9">
      <c r="A40" s="10"/>
      <c r="B40" s="13"/>
      <c r="C40" s="13"/>
      <c r="D40" s="11"/>
      <c r="E40" s="11"/>
      <c r="F40" s="14"/>
      <c r="G40" s="14"/>
      <c r="H40" s="15"/>
      <c r="I40" s="22"/>
    </row>
    <row r="41" ht="17.65" customHeight="1" spans="1:9">
      <c r="A41" s="10"/>
      <c r="B41" s="13"/>
      <c r="C41" s="13"/>
      <c r="D41" s="11"/>
      <c r="E41" s="11"/>
      <c r="F41" s="14"/>
      <c r="G41" s="14"/>
      <c r="H41" s="15"/>
      <c r="I41" s="22"/>
    </row>
    <row r="42" ht="16.9" customHeight="1" spans="1:9">
      <c r="A42" s="10"/>
      <c r="B42" s="13"/>
      <c r="C42" s="13"/>
      <c r="D42" s="11"/>
      <c r="E42" s="11"/>
      <c r="F42" s="14"/>
      <c r="G42" s="14"/>
      <c r="H42" s="15"/>
      <c r="I42" s="22"/>
    </row>
    <row r="43" ht="17.65" customHeight="1" spans="1:9">
      <c r="A43" s="16" t="s">
        <v>92</v>
      </c>
      <c r="B43" s="17"/>
      <c r="C43" s="17"/>
      <c r="D43" s="17"/>
      <c r="E43" s="17"/>
      <c r="F43" s="17"/>
      <c r="G43" s="17"/>
      <c r="H43" s="18"/>
      <c r="I43" s="23">
        <f>SUM(I12:I42)</f>
        <v>5500</v>
      </c>
    </row>
    <row r="44" ht="15.45" customHeight="1" spans="1:9">
      <c r="A44" s="19"/>
      <c r="B44" s="19"/>
      <c r="C44" s="19"/>
      <c r="D44" s="19"/>
      <c r="E44" s="19"/>
      <c r="F44" s="19"/>
      <c r="G44" s="19"/>
      <c r="H44" s="20"/>
      <c r="I44" s="19"/>
    </row>
    <row r="45" ht="7.35" customHeight="1"/>
    <row r="46" ht="9.55" customHeight="1"/>
    <row r="47" ht="8.05" customHeight="1"/>
    <row r="48" ht="34.55" customHeight="1" spans="1:9">
      <c r="A48" s="3" t="s">
        <v>56</v>
      </c>
      <c r="B48" s="3"/>
      <c r="C48" s="3"/>
      <c r="D48" s="3"/>
      <c r="E48" s="3"/>
      <c r="F48" s="3"/>
      <c r="G48" s="3"/>
      <c r="H48" s="4"/>
      <c r="I48" s="3"/>
    </row>
    <row r="49" ht="25" customHeight="1" spans="1:9">
      <c r="A49" s="5" t="s">
        <v>142</v>
      </c>
      <c r="B49" s="5"/>
      <c r="C49" s="5"/>
      <c r="D49" s="5"/>
      <c r="E49" s="5"/>
      <c r="F49" s="5"/>
      <c r="G49" s="6" t="s">
        <v>135</v>
      </c>
      <c r="H49" s="7"/>
      <c r="I49" s="6"/>
    </row>
    <row r="50" ht="23.5" customHeight="1" spans="1:9">
      <c r="A50" s="8" t="s">
        <v>39</v>
      </c>
      <c r="B50" s="8"/>
      <c r="C50" s="8"/>
      <c r="D50" s="8"/>
      <c r="E50" s="8"/>
      <c r="F50" s="8"/>
      <c r="G50" s="8"/>
      <c r="H50" s="9"/>
      <c r="I50" s="8"/>
    </row>
    <row r="51" ht="16.9" customHeight="1" spans="1:9">
      <c r="A51" s="10" t="s">
        <v>58</v>
      </c>
      <c r="B51" s="11" t="s">
        <v>59</v>
      </c>
      <c r="C51" s="11"/>
      <c r="D51" s="11" t="s">
        <v>60</v>
      </c>
      <c r="E51" s="11"/>
      <c r="F51" s="11" t="s">
        <v>61</v>
      </c>
      <c r="G51" s="11"/>
      <c r="H51" s="12" t="s">
        <v>62</v>
      </c>
      <c r="I51" s="21" t="s">
        <v>63</v>
      </c>
    </row>
    <row r="52" ht="17.65" customHeight="1" spans="1:9">
      <c r="A52" s="10" t="s">
        <v>94</v>
      </c>
      <c r="B52" s="13" t="s">
        <v>95</v>
      </c>
      <c r="C52" s="13"/>
      <c r="D52" s="11"/>
      <c r="E52" s="11"/>
      <c r="F52" s="14" t="s">
        <v>66</v>
      </c>
      <c r="G52" s="14"/>
      <c r="H52" s="15" t="s">
        <v>66</v>
      </c>
      <c r="I52" s="22" t="s">
        <v>66</v>
      </c>
    </row>
    <row r="53" ht="17.65" customHeight="1" spans="1:9">
      <c r="A53" s="10" t="s">
        <v>96</v>
      </c>
      <c r="B53" s="13" t="s">
        <v>95</v>
      </c>
      <c r="C53" s="13"/>
      <c r="D53" s="11"/>
      <c r="E53" s="11"/>
      <c r="F53" s="14" t="s">
        <v>66</v>
      </c>
      <c r="G53" s="14"/>
      <c r="H53" s="15" t="s">
        <v>66</v>
      </c>
      <c r="I53" s="22" t="s">
        <v>66</v>
      </c>
    </row>
    <row r="54" ht="94" customHeight="1" spans="1:9">
      <c r="A54" s="10" t="s">
        <v>69</v>
      </c>
      <c r="B54" s="13" t="s">
        <v>97</v>
      </c>
      <c r="C54" s="13"/>
      <c r="D54" s="11" t="s">
        <v>98</v>
      </c>
      <c r="E54" s="11"/>
      <c r="F54" s="14" t="s">
        <v>143</v>
      </c>
      <c r="G54" s="14"/>
      <c r="H54" s="15"/>
      <c r="I54" s="22">
        <f t="shared" ref="I54:I58" si="2">F54*H54</f>
        <v>0</v>
      </c>
    </row>
    <row r="55" ht="16.9" customHeight="1" spans="1:9">
      <c r="A55" s="10" t="s">
        <v>100</v>
      </c>
      <c r="B55" s="13" t="s">
        <v>101</v>
      </c>
      <c r="C55" s="13"/>
      <c r="D55" s="11"/>
      <c r="E55" s="11"/>
      <c r="F55" s="14" t="s">
        <v>66</v>
      </c>
      <c r="G55" s="14"/>
      <c r="H55" s="15" t="s">
        <v>66</v>
      </c>
      <c r="I55" s="22" t="s">
        <v>66</v>
      </c>
    </row>
    <row r="56" ht="17.65" customHeight="1" spans="1:9">
      <c r="A56" s="10" t="s">
        <v>102</v>
      </c>
      <c r="B56" s="13" t="s">
        <v>103</v>
      </c>
      <c r="C56" s="13"/>
      <c r="D56" s="11"/>
      <c r="E56" s="11"/>
      <c r="F56" s="14" t="s">
        <v>66</v>
      </c>
      <c r="G56" s="14"/>
      <c r="H56" s="15" t="s">
        <v>66</v>
      </c>
      <c r="I56" s="22" t="s">
        <v>66</v>
      </c>
    </row>
    <row r="57" ht="68" customHeight="1" spans="1:9">
      <c r="A57" s="10" t="s">
        <v>104</v>
      </c>
      <c r="B57" s="13" t="s">
        <v>105</v>
      </c>
      <c r="C57" s="13"/>
      <c r="D57" s="11" t="s">
        <v>106</v>
      </c>
      <c r="E57" s="11"/>
      <c r="F57" s="14" t="s">
        <v>26</v>
      </c>
      <c r="G57" s="14"/>
      <c r="H57" s="15"/>
      <c r="I57" s="22">
        <f t="shared" si="2"/>
        <v>0</v>
      </c>
    </row>
    <row r="58" ht="37" customHeight="1" spans="1:9">
      <c r="A58" s="10" t="s">
        <v>72</v>
      </c>
      <c r="B58" s="13" t="s">
        <v>107</v>
      </c>
      <c r="C58" s="13"/>
      <c r="D58" s="11" t="s">
        <v>98</v>
      </c>
      <c r="E58" s="11"/>
      <c r="F58" s="14" t="s">
        <v>143</v>
      </c>
      <c r="G58" s="14"/>
      <c r="H58" s="15"/>
      <c r="I58" s="22">
        <f t="shared" si="2"/>
        <v>0</v>
      </c>
    </row>
    <row r="59" ht="16.9" customHeight="1" spans="1:9">
      <c r="A59" s="10"/>
      <c r="B59" s="13"/>
      <c r="C59" s="13"/>
      <c r="D59" s="11"/>
      <c r="E59" s="11"/>
      <c r="F59" s="14"/>
      <c r="G59" s="14"/>
      <c r="H59" s="15"/>
      <c r="I59" s="22"/>
    </row>
    <row r="60" ht="17.65" customHeight="1" spans="1:9">
      <c r="A60" s="10"/>
      <c r="B60" s="13"/>
      <c r="C60" s="13"/>
      <c r="D60" s="11"/>
      <c r="E60" s="11"/>
      <c r="F60" s="14"/>
      <c r="G60" s="14"/>
      <c r="H60" s="15"/>
      <c r="I60" s="22"/>
    </row>
    <row r="61" ht="17.65" customHeight="1" spans="1:9">
      <c r="A61" s="10"/>
      <c r="B61" s="13"/>
      <c r="C61" s="13"/>
      <c r="D61" s="11"/>
      <c r="E61" s="11"/>
      <c r="F61" s="14"/>
      <c r="G61" s="14"/>
      <c r="H61" s="15"/>
      <c r="I61" s="22"/>
    </row>
    <row r="62" ht="16.9" customHeight="1" spans="1:9">
      <c r="A62" s="10"/>
      <c r="B62" s="13"/>
      <c r="C62" s="13"/>
      <c r="D62" s="11"/>
      <c r="E62" s="11"/>
      <c r="F62" s="14"/>
      <c r="G62" s="14"/>
      <c r="H62" s="15"/>
      <c r="I62" s="22"/>
    </row>
    <row r="63" ht="17.65" customHeight="1" spans="1:9">
      <c r="A63" s="10"/>
      <c r="B63" s="13"/>
      <c r="C63" s="13"/>
      <c r="D63" s="11"/>
      <c r="E63" s="11"/>
      <c r="F63" s="14"/>
      <c r="G63" s="14"/>
      <c r="H63" s="15"/>
      <c r="I63" s="22"/>
    </row>
    <row r="64" ht="16.9" customHeight="1" spans="1:9">
      <c r="A64" s="10"/>
      <c r="B64" s="13"/>
      <c r="C64" s="13"/>
      <c r="D64" s="11"/>
      <c r="E64" s="11"/>
      <c r="F64" s="14"/>
      <c r="G64" s="14"/>
      <c r="H64" s="15"/>
      <c r="I64" s="22"/>
    </row>
    <row r="65" ht="17.65" customHeight="1" spans="1:9">
      <c r="A65" s="10"/>
      <c r="B65" s="13"/>
      <c r="C65" s="13"/>
      <c r="D65" s="11"/>
      <c r="E65" s="11"/>
      <c r="F65" s="14"/>
      <c r="G65" s="14"/>
      <c r="H65" s="15"/>
      <c r="I65" s="22"/>
    </row>
    <row r="66" ht="17.65" customHeight="1" spans="1:9">
      <c r="A66" s="10"/>
      <c r="B66" s="13"/>
      <c r="C66" s="13"/>
      <c r="D66" s="11"/>
      <c r="E66" s="11"/>
      <c r="F66" s="14"/>
      <c r="G66" s="14"/>
      <c r="H66" s="15"/>
      <c r="I66" s="22"/>
    </row>
    <row r="67" ht="16.9" customHeight="1" spans="1:9">
      <c r="A67" s="10"/>
      <c r="B67" s="13"/>
      <c r="C67" s="13"/>
      <c r="D67" s="11"/>
      <c r="E67" s="11"/>
      <c r="F67" s="14"/>
      <c r="G67" s="14"/>
      <c r="H67" s="15"/>
      <c r="I67" s="22"/>
    </row>
    <row r="68" ht="17.65" customHeight="1" spans="1:9">
      <c r="A68" s="10"/>
      <c r="B68" s="13"/>
      <c r="C68" s="13"/>
      <c r="D68" s="11"/>
      <c r="E68" s="11"/>
      <c r="F68" s="14"/>
      <c r="G68" s="14"/>
      <c r="H68" s="15"/>
      <c r="I68" s="22"/>
    </row>
    <row r="69" ht="16.9" customHeight="1" spans="1:9">
      <c r="A69" s="10"/>
      <c r="B69" s="13"/>
      <c r="C69" s="13"/>
      <c r="D69" s="11"/>
      <c r="E69" s="11"/>
      <c r="F69" s="14"/>
      <c r="G69" s="14"/>
      <c r="H69" s="15"/>
      <c r="I69" s="22"/>
    </row>
    <row r="70" ht="17.65" customHeight="1" spans="1:9">
      <c r="A70" s="10"/>
      <c r="B70" s="13"/>
      <c r="C70" s="13"/>
      <c r="D70" s="11"/>
      <c r="E70" s="11"/>
      <c r="F70" s="14"/>
      <c r="G70" s="14"/>
      <c r="H70" s="15"/>
      <c r="I70" s="22"/>
    </row>
    <row r="71" ht="17.65" customHeight="1" spans="1:9">
      <c r="A71" s="10"/>
      <c r="B71" s="13"/>
      <c r="C71" s="13"/>
      <c r="D71" s="11"/>
      <c r="E71" s="11"/>
      <c r="F71" s="14"/>
      <c r="G71" s="14"/>
      <c r="H71" s="15"/>
      <c r="I71" s="22"/>
    </row>
    <row r="72" ht="16.9" customHeight="1" spans="1:9">
      <c r="A72" s="10"/>
      <c r="B72" s="13"/>
      <c r="C72" s="13"/>
      <c r="D72" s="11"/>
      <c r="E72" s="11"/>
      <c r="F72" s="14"/>
      <c r="G72" s="14"/>
      <c r="H72" s="15"/>
      <c r="I72" s="22"/>
    </row>
    <row r="73" ht="17.65" customHeight="1" spans="1:9">
      <c r="A73" s="10"/>
      <c r="B73" s="13"/>
      <c r="C73" s="13"/>
      <c r="D73" s="11"/>
      <c r="E73" s="11"/>
      <c r="F73" s="14"/>
      <c r="G73" s="14"/>
      <c r="H73" s="15"/>
      <c r="I73" s="22"/>
    </row>
    <row r="74" ht="17.65" customHeight="1" spans="1:9">
      <c r="A74" s="10"/>
      <c r="B74" s="13"/>
      <c r="C74" s="13"/>
      <c r="D74" s="11"/>
      <c r="E74" s="11"/>
      <c r="F74" s="14"/>
      <c r="G74" s="14"/>
      <c r="H74" s="15"/>
      <c r="I74" s="22"/>
    </row>
    <row r="75" ht="16.9" customHeight="1" spans="1:9">
      <c r="A75" s="10"/>
      <c r="B75" s="13"/>
      <c r="C75" s="13"/>
      <c r="D75" s="11"/>
      <c r="E75" s="11"/>
      <c r="F75" s="14"/>
      <c r="G75" s="14"/>
      <c r="H75" s="15"/>
      <c r="I75" s="22"/>
    </row>
    <row r="76" ht="17.65" customHeight="1" spans="1:9">
      <c r="A76" s="10"/>
      <c r="B76" s="13"/>
      <c r="C76" s="13"/>
      <c r="D76" s="11"/>
      <c r="E76" s="11"/>
      <c r="F76" s="14"/>
      <c r="G76" s="14"/>
      <c r="H76" s="15"/>
      <c r="I76" s="22"/>
    </row>
    <row r="77" ht="16.9" customHeight="1" spans="1:9">
      <c r="A77" s="10"/>
      <c r="B77" s="13"/>
      <c r="C77" s="13"/>
      <c r="D77" s="11"/>
      <c r="E77" s="11"/>
      <c r="F77" s="14"/>
      <c r="G77" s="14"/>
      <c r="H77" s="15"/>
      <c r="I77" s="22"/>
    </row>
    <row r="78" ht="17.65" customHeight="1" spans="1:9">
      <c r="A78" s="10"/>
      <c r="B78" s="13"/>
      <c r="C78" s="13"/>
      <c r="D78" s="11"/>
      <c r="E78" s="11"/>
      <c r="F78" s="14"/>
      <c r="G78" s="14"/>
      <c r="H78" s="15"/>
      <c r="I78" s="22"/>
    </row>
    <row r="79" ht="17.65" customHeight="1" spans="1:9">
      <c r="A79" s="10"/>
      <c r="B79" s="13"/>
      <c r="C79" s="13"/>
      <c r="D79" s="11"/>
      <c r="E79" s="11"/>
      <c r="F79" s="14"/>
      <c r="G79" s="14"/>
      <c r="H79" s="15"/>
      <c r="I79" s="22"/>
    </row>
    <row r="80" ht="16.9" customHeight="1" spans="1:9">
      <c r="A80" s="10"/>
      <c r="B80" s="13"/>
      <c r="C80" s="13"/>
      <c r="D80" s="11"/>
      <c r="E80" s="11"/>
      <c r="F80" s="14"/>
      <c r="G80" s="14"/>
      <c r="H80" s="15"/>
      <c r="I80" s="22"/>
    </row>
    <row r="81" ht="17.65" customHeight="1" spans="1:9">
      <c r="A81" s="10"/>
      <c r="B81" s="13"/>
      <c r="C81" s="13"/>
      <c r="D81" s="11"/>
      <c r="E81" s="11"/>
      <c r="F81" s="14"/>
      <c r="G81" s="14"/>
      <c r="H81" s="15"/>
      <c r="I81" s="22"/>
    </row>
    <row r="82" ht="17.65" customHeight="1" spans="1:9">
      <c r="A82" s="16" t="s">
        <v>144</v>
      </c>
      <c r="B82" s="17"/>
      <c r="C82" s="17"/>
      <c r="D82" s="17"/>
      <c r="E82" s="17"/>
      <c r="F82" s="17"/>
      <c r="G82" s="17"/>
      <c r="H82" s="18"/>
      <c r="I82" s="23">
        <f>SUM(I54:I81)</f>
        <v>0</v>
      </c>
    </row>
    <row r="83" ht="1.45" customHeight="1" spans="1:9">
      <c r="A83" s="19"/>
      <c r="B83" s="19"/>
      <c r="C83" s="19"/>
      <c r="D83" s="19"/>
      <c r="E83" s="19"/>
      <c r="F83" s="19"/>
      <c r="G83" s="19"/>
      <c r="H83" s="20"/>
      <c r="I83" s="19"/>
    </row>
    <row r="84" ht="16.9" customHeight="1"/>
    <row r="85" ht="11.75" customHeight="1"/>
    <row r="86" ht="34.55" customHeight="1" spans="1:9">
      <c r="A86" s="3" t="s">
        <v>56</v>
      </c>
      <c r="B86" s="3"/>
      <c r="C86" s="3"/>
      <c r="D86" s="3"/>
      <c r="E86" s="3"/>
      <c r="F86" s="3"/>
      <c r="G86" s="3"/>
      <c r="H86" s="4"/>
      <c r="I86" s="3"/>
    </row>
    <row r="87" ht="25" customHeight="1" spans="1:9">
      <c r="A87" s="5" t="s">
        <v>142</v>
      </c>
      <c r="B87" s="5"/>
      <c r="C87" s="5"/>
      <c r="D87" s="5"/>
      <c r="E87" s="5"/>
      <c r="F87" s="5"/>
      <c r="G87" s="6" t="s">
        <v>138</v>
      </c>
      <c r="H87" s="7"/>
      <c r="I87" s="6"/>
    </row>
    <row r="88" ht="23.5" customHeight="1" spans="1:9">
      <c r="A88" s="8" t="s">
        <v>41</v>
      </c>
      <c r="B88" s="8"/>
      <c r="C88" s="8"/>
      <c r="D88" s="8"/>
      <c r="E88" s="8"/>
      <c r="F88" s="8"/>
      <c r="G88" s="8"/>
      <c r="H88" s="9"/>
      <c r="I88" s="8"/>
    </row>
    <row r="89" ht="16.9" customHeight="1" spans="1:9">
      <c r="A89" s="10" t="s">
        <v>58</v>
      </c>
      <c r="B89" s="11" t="s">
        <v>59</v>
      </c>
      <c r="C89" s="11"/>
      <c r="D89" s="11" t="s">
        <v>60</v>
      </c>
      <c r="E89" s="11"/>
      <c r="F89" s="11" t="s">
        <v>61</v>
      </c>
      <c r="G89" s="11"/>
      <c r="H89" s="12" t="s">
        <v>62</v>
      </c>
      <c r="I89" s="21" t="s">
        <v>63</v>
      </c>
    </row>
    <row r="90" ht="17.65" customHeight="1" spans="1:9">
      <c r="A90" s="10" t="s">
        <v>110</v>
      </c>
      <c r="B90" s="13" t="s">
        <v>111</v>
      </c>
      <c r="C90" s="13"/>
      <c r="D90" s="11"/>
      <c r="E90" s="11"/>
      <c r="F90" s="14" t="s">
        <v>66</v>
      </c>
      <c r="G90" s="14"/>
      <c r="H90" s="15" t="s">
        <v>66</v>
      </c>
      <c r="I90" s="22" t="s">
        <v>66</v>
      </c>
    </row>
    <row r="91" ht="17.65" customHeight="1" spans="1:9">
      <c r="A91" s="10" t="s">
        <v>112</v>
      </c>
      <c r="B91" s="13" t="s">
        <v>111</v>
      </c>
      <c r="C91" s="13"/>
      <c r="D91" s="11"/>
      <c r="E91" s="11"/>
      <c r="F91" s="14" t="s">
        <v>66</v>
      </c>
      <c r="G91" s="14"/>
      <c r="H91" s="15" t="s">
        <v>66</v>
      </c>
      <c r="I91" s="22" t="s">
        <v>66</v>
      </c>
    </row>
    <row r="92" ht="91" customHeight="1" spans="1:9">
      <c r="A92" s="10" t="s">
        <v>69</v>
      </c>
      <c r="B92" s="13" t="s">
        <v>113</v>
      </c>
      <c r="C92" s="13"/>
      <c r="D92" s="11" t="s">
        <v>98</v>
      </c>
      <c r="E92" s="11"/>
      <c r="F92" s="14" t="s">
        <v>145</v>
      </c>
      <c r="G92" s="14"/>
      <c r="H92" s="15"/>
      <c r="I92" s="22">
        <f>F92*H92</f>
        <v>0</v>
      </c>
    </row>
    <row r="93" ht="16.9" customHeight="1" spans="1:9">
      <c r="A93" s="10"/>
      <c r="B93" s="13"/>
      <c r="C93" s="13"/>
      <c r="D93" s="11"/>
      <c r="E93" s="11"/>
      <c r="F93" s="14"/>
      <c r="G93" s="14"/>
      <c r="H93" s="15"/>
      <c r="I93" s="22"/>
    </row>
    <row r="94" ht="17.65" customHeight="1" spans="1:9">
      <c r="A94" s="10"/>
      <c r="B94" s="13"/>
      <c r="C94" s="13"/>
      <c r="D94" s="11"/>
      <c r="E94" s="11"/>
      <c r="F94" s="14"/>
      <c r="G94" s="14"/>
      <c r="H94" s="15"/>
      <c r="I94" s="22"/>
    </row>
    <row r="95" ht="17.65" customHeight="1" spans="1:9">
      <c r="A95" s="10"/>
      <c r="B95" s="13"/>
      <c r="C95" s="13"/>
      <c r="D95" s="11"/>
      <c r="E95" s="11"/>
      <c r="F95" s="14"/>
      <c r="G95" s="14"/>
      <c r="H95" s="15"/>
      <c r="I95" s="22"/>
    </row>
    <row r="96" ht="16.9" customHeight="1" spans="1:9">
      <c r="A96" s="10"/>
      <c r="B96" s="13"/>
      <c r="C96" s="13"/>
      <c r="D96" s="11"/>
      <c r="E96" s="11"/>
      <c r="F96" s="14"/>
      <c r="G96" s="14"/>
      <c r="H96" s="15"/>
      <c r="I96" s="22"/>
    </row>
    <row r="97" ht="17.65" customHeight="1" spans="1:9">
      <c r="A97" s="10"/>
      <c r="B97" s="13"/>
      <c r="C97" s="13"/>
      <c r="D97" s="11"/>
      <c r="E97" s="11"/>
      <c r="F97" s="14"/>
      <c r="G97" s="14"/>
      <c r="H97" s="15"/>
      <c r="I97" s="22"/>
    </row>
    <row r="98" ht="17.65" customHeight="1" spans="1:9">
      <c r="A98" s="10"/>
      <c r="B98" s="13"/>
      <c r="C98" s="13"/>
      <c r="D98" s="11"/>
      <c r="E98" s="11"/>
      <c r="F98" s="14"/>
      <c r="G98" s="14"/>
      <c r="H98" s="15"/>
      <c r="I98" s="22"/>
    </row>
    <row r="99" ht="16.9" customHeight="1" spans="1:9">
      <c r="A99" s="10"/>
      <c r="B99" s="13"/>
      <c r="C99" s="13"/>
      <c r="D99" s="11"/>
      <c r="E99" s="11"/>
      <c r="F99" s="14"/>
      <c r="G99" s="14"/>
      <c r="H99" s="15"/>
      <c r="I99" s="22"/>
    </row>
    <row r="100" ht="17.65" customHeight="1" spans="1:9">
      <c r="A100" s="10"/>
      <c r="B100" s="13"/>
      <c r="C100" s="13"/>
      <c r="D100" s="11"/>
      <c r="E100" s="11"/>
      <c r="F100" s="14"/>
      <c r="G100" s="14"/>
      <c r="H100" s="15"/>
      <c r="I100" s="22"/>
    </row>
    <row r="101" ht="16.9" customHeight="1" spans="1:9">
      <c r="A101" s="10"/>
      <c r="B101" s="13"/>
      <c r="C101" s="13"/>
      <c r="D101" s="11"/>
      <c r="E101" s="11"/>
      <c r="F101" s="14"/>
      <c r="G101" s="14"/>
      <c r="H101" s="15"/>
      <c r="I101" s="22"/>
    </row>
    <row r="102" ht="17.65" customHeight="1" spans="1:9">
      <c r="A102" s="10"/>
      <c r="B102" s="13"/>
      <c r="C102" s="13"/>
      <c r="D102" s="11"/>
      <c r="E102" s="11"/>
      <c r="F102" s="14"/>
      <c r="G102" s="14"/>
      <c r="H102" s="15"/>
      <c r="I102" s="22"/>
    </row>
    <row r="103" ht="17.65" customHeight="1" spans="1:9">
      <c r="A103" s="10"/>
      <c r="B103" s="13"/>
      <c r="C103" s="13"/>
      <c r="D103" s="11"/>
      <c r="E103" s="11"/>
      <c r="F103" s="14"/>
      <c r="G103" s="14"/>
      <c r="H103" s="15"/>
      <c r="I103" s="22"/>
    </row>
    <row r="104" ht="16.9" customHeight="1" spans="1:9">
      <c r="A104" s="10"/>
      <c r="B104" s="13"/>
      <c r="C104" s="13"/>
      <c r="D104" s="11"/>
      <c r="E104" s="11"/>
      <c r="F104" s="14"/>
      <c r="G104" s="14"/>
      <c r="H104" s="15"/>
      <c r="I104" s="22"/>
    </row>
    <row r="105" ht="17.65" customHeight="1" spans="1:9">
      <c r="A105" s="10"/>
      <c r="B105" s="13"/>
      <c r="C105" s="13"/>
      <c r="D105" s="11"/>
      <c r="E105" s="11"/>
      <c r="F105" s="14"/>
      <c r="G105" s="14"/>
      <c r="H105" s="15"/>
      <c r="I105" s="22"/>
    </row>
    <row r="106" ht="17.65" customHeight="1" spans="1:9">
      <c r="A106" s="10"/>
      <c r="B106" s="13"/>
      <c r="C106" s="13"/>
      <c r="D106" s="11"/>
      <c r="E106" s="11"/>
      <c r="F106" s="14"/>
      <c r="G106" s="14"/>
      <c r="H106" s="15"/>
      <c r="I106" s="22"/>
    </row>
    <row r="107" ht="16.9" customHeight="1" spans="1:9">
      <c r="A107" s="10"/>
      <c r="B107" s="13"/>
      <c r="C107" s="13"/>
      <c r="D107" s="11"/>
      <c r="E107" s="11"/>
      <c r="F107" s="14"/>
      <c r="G107" s="14"/>
      <c r="H107" s="15"/>
      <c r="I107" s="22"/>
    </row>
    <row r="108" ht="17.65" customHeight="1" spans="1:9">
      <c r="A108" s="10"/>
      <c r="B108" s="13"/>
      <c r="C108" s="13"/>
      <c r="D108" s="11"/>
      <c r="E108" s="11"/>
      <c r="F108" s="14"/>
      <c r="G108" s="14"/>
      <c r="H108" s="15"/>
      <c r="I108" s="22"/>
    </row>
    <row r="109" ht="17.65" customHeight="1" spans="1:9">
      <c r="A109" s="10"/>
      <c r="B109" s="13"/>
      <c r="C109" s="13"/>
      <c r="D109" s="11"/>
      <c r="E109" s="11"/>
      <c r="F109" s="14"/>
      <c r="G109" s="14"/>
      <c r="H109" s="15"/>
      <c r="I109" s="22"/>
    </row>
    <row r="110" ht="16.9" customHeight="1" spans="1:9">
      <c r="A110" s="10"/>
      <c r="B110" s="13"/>
      <c r="C110" s="13"/>
      <c r="D110" s="11"/>
      <c r="E110" s="11"/>
      <c r="F110" s="14"/>
      <c r="G110" s="14"/>
      <c r="H110" s="15"/>
      <c r="I110" s="22"/>
    </row>
    <row r="111" ht="17.65" customHeight="1" spans="1:9">
      <c r="A111" s="10"/>
      <c r="B111" s="13"/>
      <c r="C111" s="13"/>
      <c r="D111" s="11"/>
      <c r="E111" s="11"/>
      <c r="F111" s="14"/>
      <c r="G111" s="14"/>
      <c r="H111" s="15"/>
      <c r="I111" s="22"/>
    </row>
    <row r="112" ht="17.65" customHeight="1" spans="1:9">
      <c r="A112" s="10"/>
      <c r="B112" s="13"/>
      <c r="C112" s="13"/>
      <c r="D112" s="11"/>
      <c r="E112" s="11"/>
      <c r="F112" s="14"/>
      <c r="G112" s="14"/>
      <c r="H112" s="15"/>
      <c r="I112" s="22"/>
    </row>
    <row r="113" ht="16.9" customHeight="1" spans="1:9">
      <c r="A113" s="10"/>
      <c r="B113" s="13"/>
      <c r="C113" s="13"/>
      <c r="D113" s="11"/>
      <c r="E113" s="11"/>
      <c r="F113" s="14"/>
      <c r="G113" s="14"/>
      <c r="H113" s="15"/>
      <c r="I113" s="22"/>
    </row>
    <row r="114" ht="17.65" customHeight="1" spans="1:9">
      <c r="A114" s="10"/>
      <c r="B114" s="13"/>
      <c r="C114" s="13"/>
      <c r="D114" s="11"/>
      <c r="E114" s="11"/>
      <c r="F114" s="14"/>
      <c r="G114" s="14"/>
      <c r="H114" s="15"/>
      <c r="I114" s="22"/>
    </row>
    <row r="115" ht="16.9" customHeight="1" spans="1:9">
      <c r="A115" s="10"/>
      <c r="B115" s="13"/>
      <c r="C115" s="13"/>
      <c r="D115" s="11"/>
      <c r="E115" s="11"/>
      <c r="F115" s="14"/>
      <c r="G115" s="14"/>
      <c r="H115" s="15"/>
      <c r="I115" s="22"/>
    </row>
    <row r="116" ht="17.65" customHeight="1" spans="1:9">
      <c r="A116" s="10"/>
      <c r="B116" s="13"/>
      <c r="C116" s="13"/>
      <c r="D116" s="11"/>
      <c r="E116" s="11"/>
      <c r="F116" s="14"/>
      <c r="G116" s="14"/>
      <c r="H116" s="15"/>
      <c r="I116" s="22"/>
    </row>
    <row r="117" ht="17.65" customHeight="1" spans="1:9">
      <c r="A117" s="10"/>
      <c r="B117" s="13"/>
      <c r="C117" s="13"/>
      <c r="D117" s="11"/>
      <c r="E117" s="11"/>
      <c r="F117" s="14"/>
      <c r="G117" s="14"/>
      <c r="H117" s="15"/>
      <c r="I117" s="22"/>
    </row>
    <row r="118" ht="16.9" customHeight="1" spans="1:9">
      <c r="A118" s="10"/>
      <c r="B118" s="13"/>
      <c r="C118" s="13"/>
      <c r="D118" s="11"/>
      <c r="E118" s="11"/>
      <c r="F118" s="14"/>
      <c r="G118" s="14"/>
      <c r="H118" s="15"/>
      <c r="I118" s="22"/>
    </row>
    <row r="119" ht="17.65" customHeight="1" spans="1:9">
      <c r="A119" s="10"/>
      <c r="B119" s="13"/>
      <c r="C119" s="13"/>
      <c r="D119" s="11"/>
      <c r="E119" s="11"/>
      <c r="F119" s="14"/>
      <c r="G119" s="14"/>
      <c r="H119" s="15"/>
      <c r="I119" s="22"/>
    </row>
    <row r="120" ht="17.65" customHeight="1" spans="1:9">
      <c r="A120" s="10"/>
      <c r="B120" s="13"/>
      <c r="C120" s="13"/>
      <c r="D120" s="11"/>
      <c r="E120" s="11"/>
      <c r="F120" s="14"/>
      <c r="G120" s="14"/>
      <c r="H120" s="15"/>
      <c r="I120" s="22"/>
    </row>
    <row r="121" ht="16.9" customHeight="1" spans="1:9">
      <c r="A121" s="10"/>
      <c r="B121" s="13"/>
      <c r="C121" s="13"/>
      <c r="D121" s="11"/>
      <c r="E121" s="11"/>
      <c r="F121" s="14"/>
      <c r="G121" s="14"/>
      <c r="H121" s="15"/>
      <c r="I121" s="22"/>
    </row>
    <row r="122" ht="17.65" customHeight="1" spans="1:9">
      <c r="A122" s="10"/>
      <c r="B122" s="13"/>
      <c r="C122" s="13"/>
      <c r="D122" s="11"/>
      <c r="E122" s="11"/>
      <c r="F122" s="14"/>
      <c r="G122" s="14"/>
      <c r="H122" s="15"/>
      <c r="I122" s="22"/>
    </row>
    <row r="123" ht="16.9" customHeight="1" spans="1:9">
      <c r="A123" s="16" t="s">
        <v>115</v>
      </c>
      <c r="B123" s="17"/>
      <c r="C123" s="17"/>
      <c r="D123" s="17"/>
      <c r="E123" s="17"/>
      <c r="F123" s="17"/>
      <c r="G123" s="17"/>
      <c r="H123" s="18"/>
      <c r="I123" s="23">
        <f>SUM(I92:I122)</f>
        <v>0</v>
      </c>
    </row>
    <row r="124" ht="5.85" customHeight="1" spans="1:9">
      <c r="A124" s="19"/>
      <c r="B124" s="19"/>
      <c r="C124" s="19"/>
      <c r="D124" s="19"/>
      <c r="E124" s="19"/>
      <c r="F124" s="19"/>
      <c r="G124" s="19"/>
      <c r="H124" s="20"/>
      <c r="I124" s="19"/>
    </row>
    <row r="125" ht="16.9" customHeight="1"/>
    <row r="126" ht="11.75" customHeight="1"/>
    <row r="127" ht="34.55" customHeight="1" spans="1:9">
      <c r="A127" s="3" t="s">
        <v>56</v>
      </c>
      <c r="B127" s="3"/>
      <c r="C127" s="3"/>
      <c r="D127" s="3"/>
      <c r="E127" s="3"/>
      <c r="F127" s="3"/>
      <c r="G127" s="3"/>
      <c r="H127" s="4"/>
      <c r="I127" s="3"/>
    </row>
    <row r="128" ht="25" customHeight="1" spans="1:9">
      <c r="A128" s="5" t="s">
        <v>142</v>
      </c>
      <c r="B128" s="5"/>
      <c r="C128" s="5"/>
      <c r="D128" s="5"/>
      <c r="E128" s="5"/>
      <c r="F128" s="5"/>
      <c r="G128" s="6" t="s">
        <v>140</v>
      </c>
      <c r="H128" s="7"/>
      <c r="I128" s="6"/>
    </row>
    <row r="129" ht="23.5" customHeight="1" spans="1:9">
      <c r="A129" s="8" t="s">
        <v>45</v>
      </c>
      <c r="B129" s="8"/>
      <c r="C129" s="8"/>
      <c r="D129" s="8"/>
      <c r="E129" s="8"/>
      <c r="F129" s="8"/>
      <c r="G129" s="8"/>
      <c r="H129" s="9"/>
      <c r="I129" s="8"/>
    </row>
    <row r="130" ht="16.9" customHeight="1" spans="1:9">
      <c r="A130" s="10" t="s">
        <v>58</v>
      </c>
      <c r="B130" s="11" t="s">
        <v>59</v>
      </c>
      <c r="C130" s="11"/>
      <c r="D130" s="11" t="s">
        <v>60</v>
      </c>
      <c r="E130" s="11"/>
      <c r="F130" s="11" t="s">
        <v>61</v>
      </c>
      <c r="G130" s="11"/>
      <c r="H130" s="12" t="s">
        <v>62</v>
      </c>
      <c r="I130" s="21" t="s">
        <v>63</v>
      </c>
    </row>
    <row r="131" ht="17.65" customHeight="1" spans="1:9">
      <c r="A131" s="10" t="s">
        <v>123</v>
      </c>
      <c r="B131" s="13" t="s">
        <v>124</v>
      </c>
      <c r="C131" s="13"/>
      <c r="D131" s="11"/>
      <c r="E131" s="11"/>
      <c r="F131" s="14" t="s">
        <v>66</v>
      </c>
      <c r="G131" s="14"/>
      <c r="H131" s="15" t="s">
        <v>66</v>
      </c>
      <c r="I131" s="22" t="s">
        <v>66</v>
      </c>
    </row>
    <row r="132" ht="45" customHeight="1" spans="1:9">
      <c r="A132" s="10" t="s">
        <v>125</v>
      </c>
      <c r="B132" s="13" t="s">
        <v>126</v>
      </c>
      <c r="C132" s="13"/>
      <c r="D132" s="11" t="s">
        <v>127</v>
      </c>
      <c r="E132" s="11"/>
      <c r="F132" s="14" t="s">
        <v>26</v>
      </c>
      <c r="G132" s="14"/>
      <c r="H132" s="15"/>
      <c r="I132" s="22">
        <f>F132*H132</f>
        <v>0</v>
      </c>
    </row>
    <row r="133" ht="52" customHeight="1" spans="1:9">
      <c r="A133" s="10" t="s">
        <v>128</v>
      </c>
      <c r="B133" s="13" t="s">
        <v>129</v>
      </c>
      <c r="C133" s="13"/>
      <c r="D133" s="11" t="s">
        <v>130</v>
      </c>
      <c r="E133" s="11"/>
      <c r="F133" s="14" t="s">
        <v>131</v>
      </c>
      <c r="G133" s="14"/>
      <c r="H133" s="15"/>
      <c r="I133" s="22">
        <f>F133*H133</f>
        <v>0</v>
      </c>
    </row>
    <row r="134" ht="17.65" customHeight="1" spans="1:9">
      <c r="A134" s="10"/>
      <c r="B134" s="13"/>
      <c r="C134" s="13"/>
      <c r="D134" s="11"/>
      <c r="E134" s="11"/>
      <c r="F134" s="14"/>
      <c r="G134" s="14"/>
      <c r="H134" s="15"/>
      <c r="I134" s="22"/>
    </row>
    <row r="135" ht="17.65" customHeight="1" spans="1:9">
      <c r="A135" s="10"/>
      <c r="B135" s="13"/>
      <c r="C135" s="13"/>
      <c r="D135" s="11"/>
      <c r="E135" s="11"/>
      <c r="F135" s="14"/>
      <c r="G135" s="14"/>
      <c r="H135" s="15"/>
      <c r="I135" s="22"/>
    </row>
    <row r="136" ht="16.9" customHeight="1" spans="1:9">
      <c r="A136" s="10"/>
      <c r="B136" s="13"/>
      <c r="C136" s="13"/>
      <c r="D136" s="11"/>
      <c r="E136" s="11"/>
      <c r="F136" s="14"/>
      <c r="G136" s="14"/>
      <c r="H136" s="15"/>
      <c r="I136" s="22"/>
    </row>
    <row r="137" ht="17.65" customHeight="1" spans="1:9">
      <c r="A137" s="10"/>
      <c r="B137" s="13"/>
      <c r="C137" s="13"/>
      <c r="D137" s="11"/>
      <c r="E137" s="11"/>
      <c r="F137" s="14"/>
      <c r="G137" s="14"/>
      <c r="H137" s="15"/>
      <c r="I137" s="22"/>
    </row>
    <row r="138" ht="17.65" customHeight="1" spans="1:9">
      <c r="A138" s="10"/>
      <c r="B138" s="13"/>
      <c r="C138" s="13"/>
      <c r="D138" s="11"/>
      <c r="E138" s="11"/>
      <c r="F138" s="14"/>
      <c r="G138" s="14"/>
      <c r="H138" s="15"/>
      <c r="I138" s="22"/>
    </row>
    <row r="139" ht="16.9" customHeight="1" spans="1:9">
      <c r="A139" s="10"/>
      <c r="B139" s="13"/>
      <c r="C139" s="13"/>
      <c r="D139" s="11"/>
      <c r="E139" s="11"/>
      <c r="F139" s="14"/>
      <c r="G139" s="14"/>
      <c r="H139" s="15"/>
      <c r="I139" s="22"/>
    </row>
    <row r="140" ht="17.65" customHeight="1" spans="1:9">
      <c r="A140" s="10"/>
      <c r="B140" s="13"/>
      <c r="C140" s="13"/>
      <c r="D140" s="11"/>
      <c r="E140" s="11"/>
      <c r="F140" s="14"/>
      <c r="G140" s="14"/>
      <c r="H140" s="15"/>
      <c r="I140" s="22"/>
    </row>
    <row r="141" ht="16.9" customHeight="1" spans="1:9">
      <c r="A141" s="10"/>
      <c r="B141" s="13"/>
      <c r="C141" s="13"/>
      <c r="D141" s="11"/>
      <c r="E141" s="11"/>
      <c r="F141" s="14"/>
      <c r="G141" s="14"/>
      <c r="H141" s="15"/>
      <c r="I141" s="22"/>
    </row>
    <row r="142" ht="17.65" customHeight="1" spans="1:9">
      <c r="A142" s="10"/>
      <c r="B142" s="13"/>
      <c r="C142" s="13"/>
      <c r="D142" s="11"/>
      <c r="E142" s="11"/>
      <c r="F142" s="14"/>
      <c r="G142" s="14"/>
      <c r="H142" s="15"/>
      <c r="I142" s="22"/>
    </row>
    <row r="143" ht="17.65" customHeight="1" spans="1:9">
      <c r="A143" s="10"/>
      <c r="B143" s="13"/>
      <c r="C143" s="13"/>
      <c r="D143" s="11"/>
      <c r="E143" s="11"/>
      <c r="F143" s="14"/>
      <c r="G143" s="14"/>
      <c r="H143" s="15"/>
      <c r="I143" s="22"/>
    </row>
    <row r="144" ht="16.9" customHeight="1" spans="1:9">
      <c r="A144" s="10"/>
      <c r="B144" s="13"/>
      <c r="C144" s="13"/>
      <c r="D144" s="11"/>
      <c r="E144" s="11"/>
      <c r="F144" s="14"/>
      <c r="G144" s="14"/>
      <c r="H144" s="15"/>
      <c r="I144" s="22"/>
    </row>
    <row r="145" ht="17.65" customHeight="1" spans="1:9">
      <c r="A145" s="10"/>
      <c r="B145" s="13"/>
      <c r="C145" s="13"/>
      <c r="D145" s="11"/>
      <c r="E145" s="11"/>
      <c r="F145" s="14"/>
      <c r="G145" s="14"/>
      <c r="H145" s="15"/>
      <c r="I145" s="22"/>
    </row>
    <row r="146" ht="17.65" customHeight="1" spans="1:9">
      <c r="A146" s="10"/>
      <c r="B146" s="13"/>
      <c r="C146" s="13"/>
      <c r="D146" s="11"/>
      <c r="E146" s="11"/>
      <c r="F146" s="14"/>
      <c r="G146" s="14"/>
      <c r="H146" s="15"/>
      <c r="I146" s="22"/>
    </row>
    <row r="147" ht="16.9" customHeight="1" spans="1:9">
      <c r="A147" s="10"/>
      <c r="B147" s="13"/>
      <c r="C147" s="13"/>
      <c r="D147" s="11"/>
      <c r="E147" s="11"/>
      <c r="F147" s="14"/>
      <c r="G147" s="14"/>
      <c r="H147" s="15"/>
      <c r="I147" s="22"/>
    </row>
    <row r="148" ht="17.65" customHeight="1" spans="1:9">
      <c r="A148" s="10"/>
      <c r="B148" s="13"/>
      <c r="C148" s="13"/>
      <c r="D148" s="11"/>
      <c r="E148" s="11"/>
      <c r="F148" s="14"/>
      <c r="G148" s="14"/>
      <c r="H148" s="15"/>
      <c r="I148" s="22"/>
    </row>
    <row r="149" ht="16.9" customHeight="1" spans="1:9">
      <c r="A149" s="10"/>
      <c r="B149" s="13"/>
      <c r="C149" s="13"/>
      <c r="D149" s="11"/>
      <c r="E149" s="11"/>
      <c r="F149" s="14"/>
      <c r="G149" s="14"/>
      <c r="H149" s="15"/>
      <c r="I149" s="22"/>
    </row>
    <row r="150" ht="17.65" customHeight="1" spans="1:9">
      <c r="A150" s="10"/>
      <c r="B150" s="13"/>
      <c r="C150" s="13"/>
      <c r="D150" s="11"/>
      <c r="E150" s="11"/>
      <c r="F150" s="14"/>
      <c r="G150" s="14"/>
      <c r="H150" s="15"/>
      <c r="I150" s="22"/>
    </row>
    <row r="151" ht="17.65" customHeight="1" spans="1:9">
      <c r="A151" s="10"/>
      <c r="B151" s="13"/>
      <c r="C151" s="13"/>
      <c r="D151" s="11"/>
      <c r="E151" s="11"/>
      <c r="F151" s="14"/>
      <c r="G151" s="14"/>
      <c r="H151" s="15"/>
      <c r="I151" s="22"/>
    </row>
    <row r="152" ht="16.9" customHeight="1" spans="1:9">
      <c r="A152" s="10"/>
      <c r="B152" s="13"/>
      <c r="C152" s="13"/>
      <c r="D152" s="11"/>
      <c r="E152" s="11"/>
      <c r="F152" s="14"/>
      <c r="G152" s="14"/>
      <c r="H152" s="15"/>
      <c r="I152" s="22"/>
    </row>
    <row r="153" ht="17.65" customHeight="1" spans="1:9">
      <c r="A153" s="10"/>
      <c r="B153" s="13"/>
      <c r="C153" s="13"/>
      <c r="D153" s="11"/>
      <c r="E153" s="11"/>
      <c r="F153" s="14"/>
      <c r="G153" s="14"/>
      <c r="H153" s="15"/>
      <c r="I153" s="22"/>
    </row>
    <row r="154" ht="16.9" customHeight="1" spans="1:9">
      <c r="A154" s="10"/>
      <c r="B154" s="13"/>
      <c r="C154" s="13"/>
      <c r="D154" s="11"/>
      <c r="E154" s="11"/>
      <c r="F154" s="14"/>
      <c r="G154" s="14"/>
      <c r="H154" s="15"/>
      <c r="I154" s="22"/>
    </row>
    <row r="155" ht="17.65" customHeight="1" spans="1:9">
      <c r="A155" s="10"/>
      <c r="B155" s="13"/>
      <c r="C155" s="13"/>
      <c r="D155" s="11"/>
      <c r="E155" s="11"/>
      <c r="F155" s="14"/>
      <c r="G155" s="14"/>
      <c r="H155" s="15"/>
      <c r="I155" s="22"/>
    </row>
    <row r="156" ht="17.65" customHeight="1" spans="1:9">
      <c r="A156" s="10"/>
      <c r="B156" s="13"/>
      <c r="C156" s="13"/>
      <c r="D156" s="11"/>
      <c r="E156" s="11"/>
      <c r="F156" s="14"/>
      <c r="G156" s="14"/>
      <c r="H156" s="15"/>
      <c r="I156" s="22"/>
    </row>
    <row r="157" ht="16.9" customHeight="1" spans="1:9">
      <c r="A157" s="10"/>
      <c r="B157" s="13"/>
      <c r="C157" s="13"/>
      <c r="D157" s="11"/>
      <c r="E157" s="11"/>
      <c r="F157" s="14"/>
      <c r="G157" s="14"/>
      <c r="H157" s="15"/>
      <c r="I157" s="22"/>
    </row>
    <row r="158" ht="17.65" customHeight="1" spans="1:9">
      <c r="A158" s="10"/>
      <c r="B158" s="13"/>
      <c r="C158" s="13"/>
      <c r="D158" s="11"/>
      <c r="E158" s="11"/>
      <c r="F158" s="14"/>
      <c r="G158" s="14"/>
      <c r="H158" s="15"/>
      <c r="I158" s="22"/>
    </row>
    <row r="159" ht="17.65" customHeight="1" spans="1:9">
      <c r="A159" s="10"/>
      <c r="B159" s="13"/>
      <c r="C159" s="13"/>
      <c r="D159" s="11"/>
      <c r="E159" s="11"/>
      <c r="F159" s="14"/>
      <c r="G159" s="14"/>
      <c r="H159" s="15"/>
      <c r="I159" s="22"/>
    </row>
    <row r="160" ht="16.9" customHeight="1" spans="1:9">
      <c r="A160" s="10"/>
      <c r="B160" s="13"/>
      <c r="C160" s="13"/>
      <c r="D160" s="11"/>
      <c r="E160" s="11"/>
      <c r="F160" s="14"/>
      <c r="G160" s="14"/>
      <c r="H160" s="15"/>
      <c r="I160" s="22"/>
    </row>
    <row r="161" ht="17.65" customHeight="1" spans="1:9">
      <c r="A161" s="10"/>
      <c r="B161" s="13"/>
      <c r="C161" s="13"/>
      <c r="D161" s="11"/>
      <c r="E161" s="11"/>
      <c r="F161" s="14"/>
      <c r="G161" s="14"/>
      <c r="H161" s="15"/>
      <c r="I161" s="22"/>
    </row>
    <row r="162" ht="17.65" customHeight="1" spans="1:9">
      <c r="A162" s="10"/>
      <c r="B162" s="13"/>
      <c r="C162" s="13"/>
      <c r="D162" s="11"/>
      <c r="E162" s="11"/>
      <c r="F162" s="14"/>
      <c r="G162" s="14"/>
      <c r="H162" s="15"/>
      <c r="I162" s="22"/>
    </row>
    <row r="163" ht="16.9" customHeight="1" spans="1:9">
      <c r="A163" s="10"/>
      <c r="B163" s="13"/>
      <c r="C163" s="13"/>
      <c r="D163" s="11"/>
      <c r="E163" s="11"/>
      <c r="F163" s="14"/>
      <c r="G163" s="14"/>
      <c r="H163" s="15"/>
      <c r="I163" s="22"/>
    </row>
    <row r="164" ht="17.65" customHeight="1" spans="1:9">
      <c r="A164" s="10"/>
      <c r="B164" s="13"/>
      <c r="C164" s="13"/>
      <c r="D164" s="11"/>
      <c r="E164" s="11"/>
      <c r="F164" s="14"/>
      <c r="G164" s="14"/>
      <c r="H164" s="15"/>
      <c r="I164" s="22"/>
    </row>
    <row r="165" ht="17.65" customHeight="1" spans="1:9">
      <c r="A165" s="16" t="s">
        <v>132</v>
      </c>
      <c r="B165" s="17"/>
      <c r="C165" s="17"/>
      <c r="D165" s="17"/>
      <c r="E165" s="17"/>
      <c r="F165" s="17"/>
      <c r="G165" s="17"/>
      <c r="H165" s="18"/>
      <c r="I165" s="23">
        <f>SUM(I132:I164)</f>
        <v>0</v>
      </c>
    </row>
    <row r="166" ht="13.95" customHeight="1" spans="1:9">
      <c r="A166" s="19"/>
      <c r="B166" s="19"/>
      <c r="C166" s="19"/>
      <c r="D166" s="19"/>
      <c r="E166" s="19"/>
      <c r="F166" s="19"/>
      <c r="G166" s="19"/>
      <c r="H166" s="20"/>
      <c r="I166" s="19"/>
    </row>
    <row r="167" ht="8.8" customHeight="1"/>
    <row r="168" ht="8.05" customHeight="1"/>
    <row r="169" ht="9.55" customHeight="1"/>
  </sheetData>
  <sheetProtection password="CE28" sheet="1" objects="1"/>
  <mergeCells count="434">
    <mergeCell ref="A2:I2"/>
    <mergeCell ref="A3:F3"/>
    <mergeCell ref="G3:I3"/>
    <mergeCell ref="A4:I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B35:C35"/>
    <mergeCell ref="D35:E35"/>
    <mergeCell ref="F35:G35"/>
    <mergeCell ref="B36:C36"/>
    <mergeCell ref="D36:E36"/>
    <mergeCell ref="F36:G36"/>
    <mergeCell ref="B37:C37"/>
    <mergeCell ref="D37:E37"/>
    <mergeCell ref="F37:G37"/>
    <mergeCell ref="B38:C38"/>
    <mergeCell ref="D38:E38"/>
    <mergeCell ref="F38:G38"/>
    <mergeCell ref="B39:C39"/>
    <mergeCell ref="D39:E39"/>
    <mergeCell ref="F39:G39"/>
    <mergeCell ref="B40:C40"/>
    <mergeCell ref="D40:E40"/>
    <mergeCell ref="F40:G40"/>
    <mergeCell ref="B41:C41"/>
    <mergeCell ref="D41:E41"/>
    <mergeCell ref="F41:G41"/>
    <mergeCell ref="B42:C42"/>
    <mergeCell ref="D42:E42"/>
    <mergeCell ref="F42:G42"/>
    <mergeCell ref="A43:H43"/>
    <mergeCell ref="A48:I48"/>
    <mergeCell ref="A49:F49"/>
    <mergeCell ref="G49:I49"/>
    <mergeCell ref="A50:I50"/>
    <mergeCell ref="B51:C51"/>
    <mergeCell ref="D51:E51"/>
    <mergeCell ref="F51:G51"/>
    <mergeCell ref="B52:C52"/>
    <mergeCell ref="D52:E52"/>
    <mergeCell ref="F52:G52"/>
    <mergeCell ref="B53:C53"/>
    <mergeCell ref="D53:E53"/>
    <mergeCell ref="F53:G53"/>
    <mergeCell ref="B54:C54"/>
    <mergeCell ref="D54:E54"/>
    <mergeCell ref="F54:G54"/>
    <mergeCell ref="B55:C55"/>
    <mergeCell ref="D55:E55"/>
    <mergeCell ref="F55:G55"/>
    <mergeCell ref="B56:C56"/>
    <mergeCell ref="D56:E56"/>
    <mergeCell ref="F56:G56"/>
    <mergeCell ref="B57:C57"/>
    <mergeCell ref="D57:E57"/>
    <mergeCell ref="F57:G57"/>
    <mergeCell ref="B58:C58"/>
    <mergeCell ref="D58:E58"/>
    <mergeCell ref="F58:G58"/>
    <mergeCell ref="B59:C59"/>
    <mergeCell ref="D59:E59"/>
    <mergeCell ref="F59:G59"/>
    <mergeCell ref="B60:C60"/>
    <mergeCell ref="D60:E60"/>
    <mergeCell ref="F60:G60"/>
    <mergeCell ref="B61:C61"/>
    <mergeCell ref="D61:E61"/>
    <mergeCell ref="F61:G61"/>
    <mergeCell ref="B62:C62"/>
    <mergeCell ref="D62:E62"/>
    <mergeCell ref="F62:G62"/>
    <mergeCell ref="B63:C63"/>
    <mergeCell ref="D63:E63"/>
    <mergeCell ref="F63:G63"/>
    <mergeCell ref="B64:C64"/>
    <mergeCell ref="D64:E64"/>
    <mergeCell ref="F64:G64"/>
    <mergeCell ref="B65:C65"/>
    <mergeCell ref="D65:E65"/>
    <mergeCell ref="F65:G65"/>
    <mergeCell ref="B66:C66"/>
    <mergeCell ref="D66:E66"/>
    <mergeCell ref="F66:G66"/>
    <mergeCell ref="B67:C67"/>
    <mergeCell ref="D67:E67"/>
    <mergeCell ref="F67:G67"/>
    <mergeCell ref="B68:C68"/>
    <mergeCell ref="D68:E68"/>
    <mergeCell ref="F68:G68"/>
    <mergeCell ref="B69:C69"/>
    <mergeCell ref="D69:E69"/>
    <mergeCell ref="F69:G69"/>
    <mergeCell ref="B70:C70"/>
    <mergeCell ref="D70:E70"/>
    <mergeCell ref="F70:G70"/>
    <mergeCell ref="B71:C71"/>
    <mergeCell ref="D71:E71"/>
    <mergeCell ref="F71:G71"/>
    <mergeCell ref="B72:C72"/>
    <mergeCell ref="D72:E72"/>
    <mergeCell ref="F72:G72"/>
    <mergeCell ref="B73:C73"/>
    <mergeCell ref="D73:E73"/>
    <mergeCell ref="F73:G73"/>
    <mergeCell ref="B74:C74"/>
    <mergeCell ref="D74:E74"/>
    <mergeCell ref="F74:G74"/>
    <mergeCell ref="B75:C75"/>
    <mergeCell ref="D75:E75"/>
    <mergeCell ref="F75:G75"/>
    <mergeCell ref="B76:C76"/>
    <mergeCell ref="D76:E76"/>
    <mergeCell ref="F76:G76"/>
    <mergeCell ref="B77:C77"/>
    <mergeCell ref="D77:E77"/>
    <mergeCell ref="F77:G77"/>
    <mergeCell ref="B78:C78"/>
    <mergeCell ref="D78:E78"/>
    <mergeCell ref="F78:G78"/>
    <mergeCell ref="B79:C79"/>
    <mergeCell ref="D79:E79"/>
    <mergeCell ref="F79:G79"/>
    <mergeCell ref="B80:C80"/>
    <mergeCell ref="D80:E80"/>
    <mergeCell ref="F80:G80"/>
    <mergeCell ref="B81:C81"/>
    <mergeCell ref="D81:E81"/>
    <mergeCell ref="F81:G81"/>
    <mergeCell ref="A82:H82"/>
    <mergeCell ref="A86:I86"/>
    <mergeCell ref="A87:F87"/>
    <mergeCell ref="G87:I87"/>
    <mergeCell ref="A88:I88"/>
    <mergeCell ref="B89:C89"/>
    <mergeCell ref="D89:E89"/>
    <mergeCell ref="F89:G89"/>
    <mergeCell ref="B90:C90"/>
    <mergeCell ref="D90:E90"/>
    <mergeCell ref="F90:G90"/>
    <mergeCell ref="B91:C91"/>
    <mergeCell ref="D91:E91"/>
    <mergeCell ref="F91:G91"/>
    <mergeCell ref="B92:C92"/>
    <mergeCell ref="D92:E92"/>
    <mergeCell ref="F92:G92"/>
    <mergeCell ref="B93:C93"/>
    <mergeCell ref="D93:E93"/>
    <mergeCell ref="F93:G93"/>
    <mergeCell ref="B94:C94"/>
    <mergeCell ref="D94:E94"/>
    <mergeCell ref="F94:G94"/>
    <mergeCell ref="B95:C95"/>
    <mergeCell ref="D95:E95"/>
    <mergeCell ref="F95:G95"/>
    <mergeCell ref="B96:C96"/>
    <mergeCell ref="D96:E96"/>
    <mergeCell ref="F96:G96"/>
    <mergeCell ref="B97:C97"/>
    <mergeCell ref="D97:E97"/>
    <mergeCell ref="F97:G97"/>
    <mergeCell ref="B98:C98"/>
    <mergeCell ref="D98:E98"/>
    <mergeCell ref="F98:G98"/>
    <mergeCell ref="B99:C99"/>
    <mergeCell ref="D99:E99"/>
    <mergeCell ref="F99:G99"/>
    <mergeCell ref="B100:C100"/>
    <mergeCell ref="D100:E100"/>
    <mergeCell ref="F100:G100"/>
    <mergeCell ref="B101:C101"/>
    <mergeCell ref="D101:E101"/>
    <mergeCell ref="F101:G101"/>
    <mergeCell ref="B102:C102"/>
    <mergeCell ref="D102:E102"/>
    <mergeCell ref="F102:G102"/>
    <mergeCell ref="B103:C103"/>
    <mergeCell ref="D103:E103"/>
    <mergeCell ref="F103:G103"/>
    <mergeCell ref="B104:C104"/>
    <mergeCell ref="D104:E104"/>
    <mergeCell ref="F104:G104"/>
    <mergeCell ref="B105:C105"/>
    <mergeCell ref="D105:E105"/>
    <mergeCell ref="F105:G105"/>
    <mergeCell ref="B106:C106"/>
    <mergeCell ref="D106:E106"/>
    <mergeCell ref="F106:G106"/>
    <mergeCell ref="B107:C107"/>
    <mergeCell ref="D107:E107"/>
    <mergeCell ref="F107:G107"/>
    <mergeCell ref="B108:C108"/>
    <mergeCell ref="D108:E108"/>
    <mergeCell ref="F108:G108"/>
    <mergeCell ref="B109:C109"/>
    <mergeCell ref="D109:E109"/>
    <mergeCell ref="F109:G109"/>
    <mergeCell ref="B110:C110"/>
    <mergeCell ref="D110:E110"/>
    <mergeCell ref="F110:G110"/>
    <mergeCell ref="B111:C111"/>
    <mergeCell ref="D111:E111"/>
    <mergeCell ref="F111:G111"/>
    <mergeCell ref="B112:C112"/>
    <mergeCell ref="D112:E112"/>
    <mergeCell ref="F112:G112"/>
    <mergeCell ref="B113:C113"/>
    <mergeCell ref="D113:E113"/>
    <mergeCell ref="F113:G113"/>
    <mergeCell ref="B114:C114"/>
    <mergeCell ref="D114:E114"/>
    <mergeCell ref="F114:G114"/>
    <mergeCell ref="B115:C115"/>
    <mergeCell ref="D115:E115"/>
    <mergeCell ref="F115:G115"/>
    <mergeCell ref="B116:C116"/>
    <mergeCell ref="D116:E116"/>
    <mergeCell ref="F116:G116"/>
    <mergeCell ref="B117:C117"/>
    <mergeCell ref="D117:E117"/>
    <mergeCell ref="F117:G117"/>
    <mergeCell ref="B118:C118"/>
    <mergeCell ref="D118:E118"/>
    <mergeCell ref="F118:G118"/>
    <mergeCell ref="B119:C119"/>
    <mergeCell ref="D119:E119"/>
    <mergeCell ref="F119:G119"/>
    <mergeCell ref="B120:C120"/>
    <mergeCell ref="D120:E120"/>
    <mergeCell ref="F120:G120"/>
    <mergeCell ref="B121:C121"/>
    <mergeCell ref="D121:E121"/>
    <mergeCell ref="F121:G121"/>
    <mergeCell ref="B122:C122"/>
    <mergeCell ref="D122:E122"/>
    <mergeCell ref="F122:G122"/>
    <mergeCell ref="A123:H123"/>
    <mergeCell ref="A127:I127"/>
    <mergeCell ref="A128:F128"/>
    <mergeCell ref="G128:I128"/>
    <mergeCell ref="A129:I129"/>
    <mergeCell ref="B130:C130"/>
    <mergeCell ref="D130:E130"/>
    <mergeCell ref="F130:G130"/>
    <mergeCell ref="B131:C131"/>
    <mergeCell ref="D131:E131"/>
    <mergeCell ref="F131:G131"/>
    <mergeCell ref="B132:C132"/>
    <mergeCell ref="D132:E132"/>
    <mergeCell ref="F132:G132"/>
    <mergeCell ref="B133:C133"/>
    <mergeCell ref="D133:E133"/>
    <mergeCell ref="F133:G133"/>
    <mergeCell ref="B134:C134"/>
    <mergeCell ref="D134:E134"/>
    <mergeCell ref="F134:G134"/>
    <mergeCell ref="B135:C135"/>
    <mergeCell ref="D135:E135"/>
    <mergeCell ref="F135:G135"/>
    <mergeCell ref="B136:C136"/>
    <mergeCell ref="D136:E136"/>
    <mergeCell ref="F136:G136"/>
    <mergeCell ref="B137:C137"/>
    <mergeCell ref="D137:E137"/>
    <mergeCell ref="F137:G137"/>
    <mergeCell ref="B138:C138"/>
    <mergeCell ref="D138:E138"/>
    <mergeCell ref="F138:G138"/>
    <mergeCell ref="B139:C139"/>
    <mergeCell ref="D139:E139"/>
    <mergeCell ref="F139:G139"/>
    <mergeCell ref="B140:C140"/>
    <mergeCell ref="D140:E140"/>
    <mergeCell ref="F140:G140"/>
    <mergeCell ref="B141:C141"/>
    <mergeCell ref="D141:E141"/>
    <mergeCell ref="F141:G141"/>
    <mergeCell ref="B142:C142"/>
    <mergeCell ref="D142:E142"/>
    <mergeCell ref="F142:G142"/>
    <mergeCell ref="B143:C143"/>
    <mergeCell ref="D143:E143"/>
    <mergeCell ref="F143:G143"/>
    <mergeCell ref="B144:C144"/>
    <mergeCell ref="D144:E144"/>
    <mergeCell ref="F144:G144"/>
    <mergeCell ref="B145:C145"/>
    <mergeCell ref="D145:E145"/>
    <mergeCell ref="F145:G145"/>
    <mergeCell ref="B146:C146"/>
    <mergeCell ref="D146:E146"/>
    <mergeCell ref="F146:G146"/>
    <mergeCell ref="B147:C147"/>
    <mergeCell ref="D147:E147"/>
    <mergeCell ref="F147:G147"/>
    <mergeCell ref="B148:C148"/>
    <mergeCell ref="D148:E148"/>
    <mergeCell ref="F148:G148"/>
    <mergeCell ref="B149:C149"/>
    <mergeCell ref="D149:E149"/>
    <mergeCell ref="F149:G149"/>
    <mergeCell ref="B150:C150"/>
    <mergeCell ref="D150:E150"/>
    <mergeCell ref="F150:G150"/>
    <mergeCell ref="B151:C151"/>
    <mergeCell ref="D151:E151"/>
    <mergeCell ref="F151:G151"/>
    <mergeCell ref="B152:C152"/>
    <mergeCell ref="D152:E152"/>
    <mergeCell ref="F152:G152"/>
    <mergeCell ref="B153:C153"/>
    <mergeCell ref="D153:E153"/>
    <mergeCell ref="F153:G153"/>
    <mergeCell ref="B154:C154"/>
    <mergeCell ref="D154:E154"/>
    <mergeCell ref="F154:G154"/>
    <mergeCell ref="B155:C155"/>
    <mergeCell ref="D155:E155"/>
    <mergeCell ref="F155:G155"/>
    <mergeCell ref="B156:C156"/>
    <mergeCell ref="D156:E156"/>
    <mergeCell ref="F156:G156"/>
    <mergeCell ref="B157:C157"/>
    <mergeCell ref="D157:E157"/>
    <mergeCell ref="F157:G157"/>
    <mergeCell ref="B158:C158"/>
    <mergeCell ref="D158:E158"/>
    <mergeCell ref="F158:G158"/>
    <mergeCell ref="B159:C159"/>
    <mergeCell ref="D159:E159"/>
    <mergeCell ref="F159:G159"/>
    <mergeCell ref="B160:C160"/>
    <mergeCell ref="D160:E160"/>
    <mergeCell ref="F160:G160"/>
    <mergeCell ref="B161:C161"/>
    <mergeCell ref="D161:E161"/>
    <mergeCell ref="F161:G161"/>
    <mergeCell ref="B162:C162"/>
    <mergeCell ref="D162:E162"/>
    <mergeCell ref="F162:G162"/>
    <mergeCell ref="B163:C163"/>
    <mergeCell ref="D163:E163"/>
    <mergeCell ref="F163:G163"/>
    <mergeCell ref="B164:C164"/>
    <mergeCell ref="D164:E164"/>
    <mergeCell ref="F164:G164"/>
    <mergeCell ref="A165:H165"/>
  </mergeCells>
  <pageMargins left="0.59" right="0.43" top="0.39" bottom="0.35" header="0" footer="0"/>
  <pageSetup paperSize="9"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清单封面</vt:lpstr>
      <vt:lpstr>编制说明</vt:lpstr>
      <vt:lpstr>1.1 【标表1-3】 投标总报价汇总表</vt:lpstr>
      <vt:lpstr>3.1 【标表2】 工程量清单汇总表</vt:lpstr>
      <vt:lpstr>3.2 【标表2】 工程量清单表（子目无价）</vt:lpstr>
      <vt:lpstr>4.1 【标表2】 工程量清单汇总表</vt:lpstr>
      <vt:lpstr>4.2 【标表2】 工程量清单表（子目无价）</vt:lpstr>
      <vt:lpstr>5.1 【标表2】 工程量清单汇总表</vt:lpstr>
      <vt:lpstr>5.2 【标表2】 工程量清单表（子目无价）</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张茜</cp:lastModifiedBy>
  <dcterms:created xsi:type="dcterms:W3CDTF">2020-02-23T10:38:00Z</dcterms:created>
  <cp:lastPrinted>2020-08-04T00:19:00Z</cp:lastPrinted>
  <dcterms:modified xsi:type="dcterms:W3CDTF">2024-11-18T06:45:15Z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6A81F0C27E3346EC80A192A0BB3525F5_13</vt:lpwstr>
  </property>
  <property fmtid="{D5CDD505-2E9C-101B-9397-08002B2CF9AE}" pid="3" name="KSOProductBuildVer">
    <vt:lpwstr>2052-12.1.0.18912</vt:lpwstr>
  </property>
</Properties>
</file>