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1" sheetId="3" r:id="rId1"/>
  </sheets>
  <definedNames>
    <definedName name="_xlnm._FilterDatabase" localSheetId="0" hidden="1">'1'!$A$3:$G$57</definedName>
    <definedName name="_xlnm.Print_Titles" localSheetId="0">'1'!$2:$3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<sst xmlns="http://schemas.openxmlformats.org/spreadsheetml/2006/main" count="181" uniqueCount="74">
  <si>
    <t>附件：</t>
  </si>
  <si>
    <t>盐城市亭湖区人民医院二期工程治疗柜、处置柜等医用家具采购项目
采购清单报价表</t>
  </si>
  <si>
    <t>序号</t>
  </si>
  <si>
    <t>区域</t>
  </si>
  <si>
    <t>款式图片</t>
  </si>
  <si>
    <t>家具名称</t>
  </si>
  <si>
    <t>规格要求</t>
  </si>
  <si>
    <t>单位</t>
  </si>
  <si>
    <t>数量</t>
  </si>
  <si>
    <t>综合单价（元）</t>
  </si>
  <si>
    <t>合价（元）</t>
  </si>
  <si>
    <t>备注</t>
  </si>
  <si>
    <t>治疗室、置管室</t>
  </si>
  <si>
    <t>治疗柜顶柜（玻璃开门）</t>
  </si>
  <si>
    <t>*350*750</t>
  </si>
  <si>
    <t>米</t>
  </si>
  <si>
    <t>治疗柜上柜（玻璃开门）</t>
  </si>
  <si>
    <t>*350*550</t>
  </si>
  <si>
    <t>可调节输液篮柜</t>
  </si>
  <si>
    <t>*350*600</t>
  </si>
  <si>
    <t>治疗柜下柜</t>
  </si>
  <si>
    <t>*600*850</t>
  </si>
  <si>
    <t>治疗柜台面</t>
  </si>
  <si>
    <t>*600*40</t>
  </si>
  <si>
    <t>高危药品柜</t>
  </si>
  <si>
    <t>800*600*850</t>
  </si>
  <si>
    <t>个</t>
  </si>
  <si>
    <t>大输液柜</t>
  </si>
  <si>
    <t>520*650*2000</t>
  </si>
  <si>
    <t>组</t>
  </si>
  <si>
    <t>不锈钢台盆</t>
  </si>
  <si>
    <t>常规</t>
  </si>
  <si>
    <t>有机玻璃挡水（磨砂）</t>
  </si>
  <si>
    <t>700*500*380</t>
  </si>
  <si>
    <t>感应水龙头</t>
  </si>
  <si>
    <t xml:space="preserve">        </t>
  </si>
  <si>
    <t>处置室</t>
  </si>
  <si>
    <t>处置柜顶柜（玻璃开门）</t>
  </si>
  <si>
    <t>处置柜上柜（玻璃开门）</t>
  </si>
  <si>
    <t>脚踏（平移式）处置柜</t>
  </si>
  <si>
    <t>500*600*850</t>
  </si>
  <si>
    <t>处置柜下柜</t>
  </si>
  <si>
    <t>处置柜台面</t>
  </si>
  <si>
    <t>水龙头（非感应）</t>
  </si>
  <si>
    <t>清创换药室</t>
  </si>
  <si>
    <t>脚踏翻盖式处置柜</t>
  </si>
  <si>
    <t>母婴室</t>
  </si>
  <si>
    <t>配餐间</t>
  </si>
  <si>
    <t>备餐柜上柜</t>
  </si>
  <si>
    <t>*350*850</t>
  </si>
  <si>
    <t>备餐柜中柜</t>
  </si>
  <si>
    <t>备餐柜下柜（开门柜、无抽屉）</t>
  </si>
  <si>
    <t>备餐柜台面</t>
  </si>
  <si>
    <t>污洗间</t>
  </si>
  <si>
    <t>不锈钢污洗柜</t>
  </si>
  <si>
    <t>800*600*1100</t>
  </si>
  <si>
    <t>拖把池</t>
  </si>
  <si>
    <t>1100*600*1800</t>
  </si>
  <si>
    <t>普通水龙头</t>
  </si>
  <si>
    <t>拖把架</t>
  </si>
  <si>
    <t>1000*500*1800</t>
  </si>
  <si>
    <t>清创室</t>
  </si>
  <si>
    <t>高背刷手池</t>
  </si>
  <si>
    <t>*600*1800</t>
  </si>
  <si>
    <t>自动给皂器</t>
  </si>
  <si>
    <t>镜子</t>
  </si>
  <si>
    <t>块</t>
  </si>
  <si>
    <t>LED面板灯</t>
  </si>
  <si>
    <t>只</t>
  </si>
  <si>
    <t>总价：</t>
  </si>
  <si>
    <t>人民币             元（￥：     元）</t>
  </si>
  <si>
    <t>注：1、供应商根据现场实际情况、采购人提供的采购清单、自身实力、结合市场行情报价，此报价应包括为完成招标文件、采购清单中确定的所有内容，供应商应充分考虑为完成上述内容所必须的全部货物并进行相关服务所需的所有费用，即主要包括（但不限于）：货物费用（含全套配件货物、备品备件、专用工具、技术资料等）、直接和间接成本费、材料损耗费、劳务费、清洁费、垃圾清运费、包装费、采购代理服务费、采购费、生产费、安装费、调试费、运杂费（含货物包装、运输、上下力及其人身、货物等安全责任与保险等）、装卸费、保修费、保险费、管理费、配合费、检测费、售后服务费、税金、利润、风险费、不可预见费及其它相关所有费用，凡漏项或少计均视为优惠，采购人不另行增加费用。各类风险和政策性调整等风险已包括在投标报价中，最终结算时除合同约定调整外一律不予调整。
2、本项目报价为全费用固定综合单价（即将所有费用均摊销至各综合单价中），供应商根据采购人提供的清单报全费用综合单价和总价。项目结算时，供货量按实结算；除采购人调整项目内容或合同约定调整外，一律不调整中标全费用综合单价。</t>
  </si>
  <si>
    <t xml:space="preserve"> 供应商（加盖CA电子公章）：</t>
  </si>
  <si>
    <t>日期：  年  月  日</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</si>
</sst>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sz val="8"/>
      <name val="宋体"/>
      <charset val="134"/>
    </font>
    <font>
      <sz val="6"/>
      <name val="宋体"/>
      <charset val="134"/>
    </font>
    <font>
      <sz val="12"/>
      <name val="宋体"/>
      <charset val="134"/>
    </font>
    <font>
      <sz val="9"/>
      <name val="宋体"/>
      <charset val="134"/>
    </font>
    <font>
      <b/>
      <sz val="10"/>
      <name val="宋体"/>
      <charset val="134"/>
    </font>
    <font>
      <b/>
      <sz val="6"/>
      <name val="宋体"/>
      <charset val="134"/>
    </font>
    <font>
      <sz val="6"/>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2" borderId="6"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7"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 borderId="9" applyNumberFormat="0" applyAlignment="0" applyProtection="0">
      <alignment vertical="center"/>
    </xf>
    <xf numFmtId="0" fontId="17" fillId="4" borderId="10" applyNumberFormat="0" applyAlignment="0" applyProtection="0">
      <alignment vertical="center"/>
    </xf>
    <xf numFmtId="0" fontId="18" fillId="4" borderId="9" applyNumberFormat="0" applyAlignment="0" applyProtection="0">
      <alignment vertical="center"/>
    </xf>
    <xf numFmtId="0" fontId="19" fillId="5" borderId="11" applyNumberFormat="0" applyAlignment="0" applyProtection="0">
      <alignment vertical="center"/>
    </xf>
    <xf numFmtId="0" fontId="20" fillId="0" borderId="12" applyNumberFormat="0" applyFill="0" applyAlignment="0" applyProtection="0">
      <alignment vertical="center"/>
    </xf>
    <xf numFmtId="0" fontId="21" fillId="0" borderId="13" applyNumberFormat="0" applyFill="0" applyAlignment="0" applyProtection="0">
      <alignment vertical="center"/>
    </xf>
    <xf numFmtId="0" fontId="22" fillId="6" borderId="0" applyNumberFormat="0" applyBorder="0" applyAlignment="0" applyProtection="0">
      <alignment vertical="center"/>
    </xf>
    <xf numFmtId="0" fontId="23" fillId="7" borderId="0" applyNumberFormat="0" applyBorder="0" applyAlignment="0" applyProtection="0">
      <alignment vertical="center"/>
    </xf>
    <xf numFmtId="0" fontId="24" fillId="8" borderId="0" applyNumberFormat="0" applyBorder="0" applyAlignment="0" applyProtection="0">
      <alignment vertical="center"/>
    </xf>
    <xf numFmtId="0" fontId="25" fillId="9" borderId="0" applyNumberFormat="0" applyBorder="0" applyAlignment="0" applyProtection="0">
      <alignment vertical="center"/>
    </xf>
    <xf numFmtId="0" fontId="26" fillId="10" borderId="0" applyNumberFormat="0" applyBorder="0" applyAlignment="0" applyProtection="0">
      <alignment vertical="center"/>
    </xf>
    <xf numFmtId="0" fontId="26"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0" fillId="0" borderId="0">
      <alignment vertical="center"/>
    </xf>
    <xf numFmtId="0" fontId="0" fillId="0" borderId="0">
      <alignment vertical="center"/>
    </xf>
    <xf numFmtId="0" fontId="3" fillId="0" borderId="0">
      <alignment vertical="center"/>
    </xf>
  </cellStyleXfs>
  <cellXfs count="26">
    <xf numFmtId="0" fontId="0" fillId="0" borderId="0" xfId="0">
      <alignment vertical="center"/>
    </xf>
    <xf numFmtId="0" fontId="1" fillId="0" borderId="0" xfId="49" applyFont="1" applyFill="1" applyBorder="1" applyAlignment="1">
      <alignment vertical="center"/>
    </xf>
    <xf numFmtId="0" fontId="2" fillId="0" borderId="0" xfId="49" applyFont="1" applyFill="1" applyBorder="1" applyAlignment="1">
      <alignment vertical="center"/>
    </xf>
    <xf numFmtId="0" fontId="3" fillId="0" borderId="0" xfId="49" applyFont="1" applyFill="1" applyBorder="1" applyAlignment="1">
      <alignment vertical="center"/>
    </xf>
    <xf numFmtId="0" fontId="3" fillId="0" borderId="0" xfId="49" applyFont="1" applyFill="1" applyBorder="1" applyAlignment="1">
      <alignment horizontal="center" vertical="center"/>
    </xf>
    <xf numFmtId="0" fontId="4" fillId="0" borderId="0" xfId="49" applyFont="1" applyFill="1" applyAlignment="1">
      <alignment horizontal="left" vertical="center"/>
    </xf>
    <xf numFmtId="0" fontId="5" fillId="0" borderId="1" xfId="49" applyFont="1" applyFill="1" applyBorder="1" applyAlignment="1">
      <alignment horizontal="center" vertical="center" wrapText="1"/>
    </xf>
    <xf numFmtId="0" fontId="5" fillId="0" borderId="0" xfId="49" applyFont="1" applyFill="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2" xfId="49" applyFont="1" applyFill="1" applyBorder="1" applyAlignment="1">
      <alignment horizontal="center" vertical="center" wrapText="1"/>
    </xf>
    <xf numFmtId="0" fontId="2" fillId="0" borderId="2" xfId="49" applyFont="1" applyFill="1" applyBorder="1" applyAlignment="1">
      <alignment horizontal="center" vertical="center"/>
    </xf>
    <xf numFmtId="0" fontId="7" fillId="0" borderId="2" xfId="49"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0" fontId="7" fillId="0" borderId="2" xfId="0" applyFont="1" applyFill="1" applyBorder="1" applyAlignment="1">
      <alignment horizontal="center" vertical="center" wrapText="1"/>
    </xf>
    <xf numFmtId="0" fontId="2" fillId="0" borderId="3" xfId="49" applyFont="1" applyFill="1" applyBorder="1" applyAlignment="1">
      <alignment horizontal="center" vertical="center"/>
    </xf>
    <xf numFmtId="0" fontId="2" fillId="0" borderId="4" xfId="49" applyFont="1" applyFill="1" applyBorder="1" applyAlignment="1">
      <alignment horizontal="center" vertical="center"/>
    </xf>
    <xf numFmtId="0" fontId="2" fillId="0" borderId="5" xfId="49" applyFont="1" applyFill="1" applyBorder="1" applyAlignment="1">
      <alignment horizontal="center" vertical="center"/>
    </xf>
    <xf numFmtId="0" fontId="2" fillId="0" borderId="1" xfId="49" applyFont="1" applyFill="1" applyBorder="1" applyAlignment="1">
      <alignment horizontal="left" vertical="center" wrapText="1"/>
    </xf>
    <xf numFmtId="0" fontId="2" fillId="0" borderId="0" xfId="49" applyFont="1" applyFill="1" applyAlignment="1">
      <alignment horizontal="left" vertical="center" wrapText="1"/>
    </xf>
    <xf numFmtId="0" fontId="3" fillId="0" borderId="0" xfId="49" applyFont="1" applyFill="1" applyAlignment="1">
      <alignment horizontal="center" vertical="center"/>
    </xf>
    <xf numFmtId="0" fontId="2" fillId="0" borderId="0" xfId="49" applyFont="1" applyFill="1" applyBorder="1" applyAlignment="1">
      <alignment horizontal="center" vertical="center" wrapText="1"/>
    </xf>
    <xf numFmtId="0" fontId="1" fillId="0" borderId="2" xfId="49" applyFont="1" applyFill="1" applyBorder="1" applyAlignment="1">
      <alignment vertical="center"/>
    </xf>
    <xf numFmtId="0" fontId="2" fillId="0" borderId="2" xfId="49" applyFont="1" applyFill="1" applyBorder="1" applyAlignment="1">
      <alignment vertical="center"/>
    </xf>
    <xf numFmtId="0" fontId="7" fillId="0" borderId="0" xfId="49" applyFont="1" applyFill="1" applyBorder="1" applyAlignment="1">
      <alignment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10" xfId="50"/>
    <cellStyle name="常规 2 3 3" xfId="5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165735</xdr:colOff>
      <xdr:row>50</xdr:row>
      <xdr:rowOff>112395</xdr:rowOff>
    </xdr:from>
    <xdr:to>
      <xdr:col>2</xdr:col>
      <xdr:colOff>1142365</xdr:colOff>
      <xdr:row>54</xdr:row>
      <xdr:rowOff>161925</xdr:rowOff>
    </xdr:to>
    <xdr:pic>
      <xdr:nvPicPr>
        <xdr:cNvPr id="2" name="图片 116"/>
        <xdr:cNvPicPr>
          <a:picLocks noChangeAspect="1"/>
        </xdr:cNvPicPr>
      </xdr:nvPicPr>
      <xdr:blipFill>
        <a:blip r:embed="rId1" cstate="screen"/>
        <a:srcRect/>
        <a:stretch>
          <a:fillRect/>
        </a:stretch>
      </xdr:blipFill>
      <xdr:spPr>
        <a:xfrm>
          <a:off x="965200" y="11694795"/>
          <a:ext cx="976630" cy="963930"/>
        </a:xfrm>
        <a:prstGeom prst="rect">
          <a:avLst/>
        </a:prstGeom>
        <a:noFill/>
        <a:ln w="9525">
          <a:noFill/>
        </a:ln>
      </xdr:spPr>
    </xdr:pic>
    <xdr:clientData/>
  </xdr:twoCellAnchor>
  <xdr:twoCellAnchor editAs="oneCell">
    <xdr:from>
      <xdr:col>2</xdr:col>
      <xdr:colOff>247015</xdr:colOff>
      <xdr:row>45</xdr:row>
      <xdr:rowOff>81280</xdr:rowOff>
    </xdr:from>
    <xdr:to>
      <xdr:col>2</xdr:col>
      <xdr:colOff>1290955</xdr:colOff>
      <xdr:row>48</xdr:row>
      <xdr:rowOff>217805</xdr:rowOff>
    </xdr:to>
    <xdr:pic>
      <xdr:nvPicPr>
        <xdr:cNvPr id="3" name="图片 2" descr="污洗间"/>
        <xdr:cNvPicPr>
          <a:picLocks noChangeAspect="1"/>
        </xdr:cNvPicPr>
      </xdr:nvPicPr>
      <xdr:blipFill>
        <a:blip r:embed="rId2"/>
        <a:stretch>
          <a:fillRect/>
        </a:stretch>
      </xdr:blipFill>
      <xdr:spPr>
        <a:xfrm>
          <a:off x="1046480" y="10520680"/>
          <a:ext cx="1043940" cy="822325"/>
        </a:xfrm>
        <a:prstGeom prst="rect">
          <a:avLst/>
        </a:prstGeom>
      </xdr:spPr>
    </xdr:pic>
    <xdr:clientData/>
  </xdr:twoCellAnchor>
  <xdr:twoCellAnchor editAs="oneCell">
    <xdr:from>
      <xdr:col>2</xdr:col>
      <xdr:colOff>51435</xdr:colOff>
      <xdr:row>3</xdr:row>
      <xdr:rowOff>195580</xdr:rowOff>
    </xdr:from>
    <xdr:to>
      <xdr:col>2</xdr:col>
      <xdr:colOff>1137285</xdr:colOff>
      <xdr:row>8</xdr:row>
      <xdr:rowOff>9525</xdr:rowOff>
    </xdr:to>
    <xdr:pic>
      <xdr:nvPicPr>
        <xdr:cNvPr id="4" name="图片 3"/>
        <xdr:cNvPicPr>
          <a:picLocks noChangeAspect="1"/>
        </xdr:cNvPicPr>
      </xdr:nvPicPr>
      <xdr:blipFill>
        <a:blip r:embed="rId3"/>
        <a:stretch>
          <a:fillRect/>
        </a:stretch>
      </xdr:blipFill>
      <xdr:spPr>
        <a:xfrm>
          <a:off x="850900" y="1033780"/>
          <a:ext cx="1085850" cy="956945"/>
        </a:xfrm>
        <a:prstGeom prst="rect">
          <a:avLst/>
        </a:prstGeom>
        <a:noFill/>
        <a:ln w="9525">
          <a:noFill/>
        </a:ln>
      </xdr:spPr>
    </xdr:pic>
    <xdr:clientData/>
  </xdr:twoCellAnchor>
  <xdr:twoCellAnchor editAs="oneCell">
    <xdr:from>
      <xdr:col>2</xdr:col>
      <xdr:colOff>321310</xdr:colOff>
      <xdr:row>39</xdr:row>
      <xdr:rowOff>35560</xdr:rowOff>
    </xdr:from>
    <xdr:to>
      <xdr:col>2</xdr:col>
      <xdr:colOff>1154430</xdr:colOff>
      <xdr:row>44</xdr:row>
      <xdr:rowOff>167005</xdr:rowOff>
    </xdr:to>
    <xdr:pic>
      <xdr:nvPicPr>
        <xdr:cNvPr id="5" name="图片 4"/>
        <xdr:cNvPicPr>
          <a:picLocks noChangeAspect="1"/>
        </xdr:cNvPicPr>
      </xdr:nvPicPr>
      <xdr:blipFill>
        <a:blip r:embed="rId4">
          <a:lum bright="6000"/>
        </a:blip>
        <a:stretch>
          <a:fillRect/>
        </a:stretch>
      </xdr:blipFill>
      <xdr:spPr>
        <a:xfrm>
          <a:off x="1120775" y="9103360"/>
          <a:ext cx="833120" cy="1274445"/>
        </a:xfrm>
        <a:prstGeom prst="rect">
          <a:avLst/>
        </a:prstGeom>
        <a:noFill/>
        <a:ln w="9525">
          <a:noFill/>
        </a:ln>
      </xdr:spPr>
    </xdr:pic>
    <xdr:clientData/>
  </xdr:twoCellAnchor>
  <xdr:twoCellAnchor editAs="oneCell">
    <xdr:from>
      <xdr:col>2</xdr:col>
      <xdr:colOff>58420</xdr:colOff>
      <xdr:row>13</xdr:row>
      <xdr:rowOff>78105</xdr:rowOff>
    </xdr:from>
    <xdr:to>
      <xdr:col>2</xdr:col>
      <xdr:colOff>1527810</xdr:colOff>
      <xdr:row>16</xdr:row>
      <xdr:rowOff>5080</xdr:rowOff>
    </xdr:to>
    <xdr:pic>
      <xdr:nvPicPr>
        <xdr:cNvPr id="6" name="图片 5"/>
        <xdr:cNvPicPr>
          <a:picLocks noChangeAspect="1"/>
        </xdr:cNvPicPr>
      </xdr:nvPicPr>
      <xdr:blipFill>
        <a:blip r:embed="rId5"/>
        <a:stretch>
          <a:fillRect/>
        </a:stretch>
      </xdr:blipFill>
      <xdr:spPr>
        <a:xfrm>
          <a:off x="857885" y="3202305"/>
          <a:ext cx="1469390" cy="612775"/>
        </a:xfrm>
        <a:prstGeom prst="rect">
          <a:avLst/>
        </a:prstGeom>
        <a:noFill/>
        <a:ln w="9525">
          <a:noFill/>
        </a:ln>
      </xdr:spPr>
    </xdr:pic>
    <xdr:clientData/>
  </xdr:twoCellAnchor>
  <xdr:twoCellAnchor editAs="oneCell">
    <xdr:from>
      <xdr:col>2</xdr:col>
      <xdr:colOff>118110</xdr:colOff>
      <xdr:row>22</xdr:row>
      <xdr:rowOff>64135</xdr:rowOff>
    </xdr:from>
    <xdr:to>
      <xdr:col>2</xdr:col>
      <xdr:colOff>1375410</xdr:colOff>
      <xdr:row>27</xdr:row>
      <xdr:rowOff>64135</xdr:rowOff>
    </xdr:to>
    <xdr:pic>
      <xdr:nvPicPr>
        <xdr:cNvPr id="7" name="图片 6"/>
        <xdr:cNvPicPr>
          <a:picLocks noChangeAspect="1"/>
        </xdr:cNvPicPr>
      </xdr:nvPicPr>
      <xdr:blipFill>
        <a:blip r:embed="rId6"/>
        <a:stretch>
          <a:fillRect/>
        </a:stretch>
      </xdr:blipFill>
      <xdr:spPr>
        <a:xfrm>
          <a:off x="917575" y="5245735"/>
          <a:ext cx="1257300" cy="1143000"/>
        </a:xfrm>
        <a:prstGeom prst="rect">
          <a:avLst/>
        </a:prstGeom>
        <a:noFill/>
        <a:ln w="9525">
          <a:noFill/>
        </a:ln>
      </xdr:spPr>
    </xdr:pic>
    <xdr:clientData/>
  </xdr:twoCellAnchor>
  <xdr:twoCellAnchor editAs="oneCell">
    <xdr:from>
      <xdr:col>2</xdr:col>
      <xdr:colOff>105410</xdr:colOff>
      <xdr:row>31</xdr:row>
      <xdr:rowOff>53975</xdr:rowOff>
    </xdr:from>
    <xdr:to>
      <xdr:col>2</xdr:col>
      <xdr:colOff>1368425</xdr:colOff>
      <xdr:row>36</xdr:row>
      <xdr:rowOff>60325</xdr:rowOff>
    </xdr:to>
    <xdr:pic>
      <xdr:nvPicPr>
        <xdr:cNvPr id="8" name="图片 7"/>
        <xdr:cNvPicPr>
          <a:picLocks noChangeAspect="1"/>
        </xdr:cNvPicPr>
      </xdr:nvPicPr>
      <xdr:blipFill>
        <a:blip r:embed="rId6"/>
        <a:stretch>
          <a:fillRect/>
        </a:stretch>
      </xdr:blipFill>
      <xdr:spPr>
        <a:xfrm>
          <a:off x="904875" y="7292975"/>
          <a:ext cx="1263015" cy="1149350"/>
        </a:xfrm>
        <a:prstGeom prst="rect">
          <a:avLst/>
        </a:prstGeom>
        <a:noFill/>
        <a:ln w="9525">
          <a:noFill/>
        </a:ln>
      </xdr:spPr>
    </xdr:pic>
    <xdr:clientData/>
  </xdr:twoCellAnchor>
  <xdr:twoCellAnchor editAs="oneCell">
    <xdr:from>
      <xdr:col>2</xdr:col>
      <xdr:colOff>40005</xdr:colOff>
      <xdr:row>8</xdr:row>
      <xdr:rowOff>59690</xdr:rowOff>
    </xdr:from>
    <xdr:to>
      <xdr:col>2</xdr:col>
      <xdr:colOff>1166495</xdr:colOff>
      <xdr:row>12</xdr:row>
      <xdr:rowOff>42545</xdr:rowOff>
    </xdr:to>
    <xdr:pic>
      <xdr:nvPicPr>
        <xdr:cNvPr id="9" name="图片 8"/>
        <xdr:cNvPicPr>
          <a:picLocks noChangeAspect="1"/>
        </xdr:cNvPicPr>
      </xdr:nvPicPr>
      <xdr:blipFill>
        <a:blip r:embed="rId6"/>
        <a:stretch>
          <a:fillRect/>
        </a:stretch>
      </xdr:blipFill>
      <xdr:spPr>
        <a:xfrm>
          <a:off x="839470" y="2040890"/>
          <a:ext cx="1126490" cy="897255"/>
        </a:xfrm>
        <a:prstGeom prst="rect">
          <a:avLst/>
        </a:prstGeom>
        <a:noFill/>
        <a:ln w="9525">
          <a:noFill/>
        </a:ln>
      </xdr:spPr>
    </xdr:pic>
    <xdr:clientData/>
  </xdr:twoCellAnchor>
  <xdr:twoCellAnchor editAs="oneCell">
    <xdr:from>
      <xdr:col>2</xdr:col>
      <xdr:colOff>111125</xdr:colOff>
      <xdr:row>16</xdr:row>
      <xdr:rowOff>121285</xdr:rowOff>
    </xdr:from>
    <xdr:to>
      <xdr:col>2</xdr:col>
      <xdr:colOff>1456055</xdr:colOff>
      <xdr:row>21</xdr:row>
      <xdr:rowOff>119380</xdr:rowOff>
    </xdr:to>
    <xdr:pic>
      <xdr:nvPicPr>
        <xdr:cNvPr id="10" name="图片 9"/>
        <xdr:cNvPicPr>
          <a:picLocks noChangeAspect="1"/>
        </xdr:cNvPicPr>
      </xdr:nvPicPr>
      <xdr:blipFill>
        <a:blip r:embed="rId6"/>
        <a:stretch>
          <a:fillRect/>
        </a:stretch>
      </xdr:blipFill>
      <xdr:spPr>
        <a:xfrm>
          <a:off x="910590" y="3931285"/>
          <a:ext cx="1344930" cy="114109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DA60"/>
  <sheetViews>
    <sheetView showZeros="0" tabSelected="1" view="pageBreakPreview" zoomScale="170" zoomScaleNormal="145" workbookViewId="0">
      <pane ySplit="3" topLeftCell="A4" activePane="bottomLeft" state="frozen"/>
      <selection/>
      <selection pane="bottomLeft" activeCell="D56" sqref="D56:J56"/>
    </sheetView>
  </sheetViews>
  <sheetFormatPr defaultColWidth="9" defaultRowHeight="12.95" customHeight="1"/>
  <cols>
    <col min="1" max="1" width="4.625" style="3" customWidth="1"/>
    <col min="2" max="2" width="5.86666666666667" style="3" customWidth="1"/>
    <col min="3" max="3" width="20.4333333333333" style="3" customWidth="1"/>
    <col min="4" max="4" width="14.8833333333333" style="4" customWidth="1"/>
    <col min="5" max="5" width="7.63333333333333" style="4" customWidth="1"/>
    <col min="6" max="7" width="5.625" style="3" customWidth="1"/>
    <col min="8" max="10" width="6.625" style="3" customWidth="1"/>
    <col min="11" max="16384" width="9" style="3"/>
  </cols>
  <sheetData>
    <row r="1" ht="18" customHeight="1" spans="1:10">
      <c r="A1" s="5" t="s">
        <v>0</v>
      </c>
      <c r="B1" s="5"/>
      <c r="C1" s="5"/>
      <c r="D1" s="5"/>
      <c r="E1" s="5"/>
      <c r="F1" s="5"/>
      <c r="G1" s="5"/>
      <c r="H1" s="5"/>
      <c r="I1" s="5"/>
      <c r="J1" s="5"/>
    </row>
    <row r="2" s="1" customFormat="1" ht="28" customHeight="1" spans="1:105">
      <c r="A2" s="6" t="s">
        <v>1</v>
      </c>
      <c r="B2" s="7"/>
      <c r="C2" s="7"/>
      <c r="D2" s="7"/>
      <c r="E2" s="7"/>
      <c r="F2" s="7"/>
      <c r="G2" s="7"/>
      <c r="H2" s="7"/>
      <c r="I2" s="7"/>
      <c r="J2" s="7"/>
      <c r="CZ2" s="3"/>
      <c r="DA2" s="3"/>
    </row>
    <row r="3" s="1" customFormat="1" ht="20" customHeight="1" spans="1:105">
      <c r="A3" s="8" t="s">
        <v>2</v>
      </c>
      <c r="B3" s="8" t="s">
        <v>3</v>
      </c>
      <c r="C3" s="8" t="s">
        <v>4</v>
      </c>
      <c r="D3" s="8" t="s">
        <v>5</v>
      </c>
      <c r="E3" s="8" t="s">
        <v>6</v>
      </c>
      <c r="F3" s="9" t="s">
        <v>7</v>
      </c>
      <c r="G3" s="9" t="s">
        <v>8</v>
      </c>
      <c r="H3" s="9" t="s">
        <v>9</v>
      </c>
      <c r="I3" s="9" t="s">
        <v>10</v>
      </c>
      <c r="J3" s="8" t="s">
        <v>11</v>
      </c>
      <c r="CZ3" s="3"/>
      <c r="DA3" s="3"/>
    </row>
    <row r="4" s="1" customFormat="1" ht="18" customHeight="1" spans="1:105">
      <c r="A4" s="10">
        <f>SUBTOTAL(103,$D4:D$4)</f>
        <v>1</v>
      </c>
      <c r="B4" s="10" t="s">
        <v>12</v>
      </c>
      <c r="C4" s="10"/>
      <c r="D4" s="10" t="s">
        <v>13</v>
      </c>
      <c r="E4" s="10" t="s">
        <v>14</v>
      </c>
      <c r="F4" s="10" t="s">
        <v>15</v>
      </c>
      <c r="G4" s="10">
        <v>89.64</v>
      </c>
      <c r="H4" s="10"/>
      <c r="I4" s="10"/>
      <c r="J4" s="23"/>
      <c r="CZ4" s="3"/>
      <c r="DA4" s="3"/>
    </row>
    <row r="5" s="1" customFormat="1" ht="18" customHeight="1" spans="1:105">
      <c r="A5" s="10">
        <f>SUBTOTAL(103,$D$4:D5)</f>
        <v>2</v>
      </c>
      <c r="B5" s="10"/>
      <c r="C5" s="10"/>
      <c r="D5" s="10" t="s">
        <v>16</v>
      </c>
      <c r="E5" s="10" t="s">
        <v>17</v>
      </c>
      <c r="F5" s="10" t="s">
        <v>15</v>
      </c>
      <c r="G5" s="10">
        <v>89.64</v>
      </c>
      <c r="H5" s="10"/>
      <c r="I5" s="10"/>
      <c r="J5" s="23"/>
      <c r="CZ5" s="3"/>
      <c r="DA5" s="3"/>
    </row>
    <row r="6" s="1" customFormat="1" ht="18" customHeight="1" spans="1:105">
      <c r="A6" s="10">
        <f>SUBTOTAL(103,$D$4:D6)</f>
        <v>3</v>
      </c>
      <c r="B6" s="10"/>
      <c r="C6" s="10"/>
      <c r="D6" s="10" t="s">
        <v>18</v>
      </c>
      <c r="E6" s="10" t="s">
        <v>19</v>
      </c>
      <c r="F6" s="10" t="s">
        <v>15</v>
      </c>
      <c r="G6" s="10">
        <v>89.64</v>
      </c>
      <c r="H6" s="10"/>
      <c r="I6" s="10"/>
      <c r="J6" s="23"/>
      <c r="CZ6" s="3"/>
      <c r="DA6" s="3"/>
    </row>
    <row r="7" s="1" customFormat="1" ht="18" customHeight="1" spans="1:105">
      <c r="A7" s="10">
        <f>SUBTOTAL(103,$D$4:D7)</f>
        <v>4</v>
      </c>
      <c r="B7" s="10"/>
      <c r="C7" s="10"/>
      <c r="D7" s="10" t="s">
        <v>20</v>
      </c>
      <c r="E7" s="10" t="s">
        <v>21</v>
      </c>
      <c r="F7" s="10" t="s">
        <v>15</v>
      </c>
      <c r="G7" s="10">
        <v>86.04</v>
      </c>
      <c r="H7" s="10"/>
      <c r="I7" s="10"/>
      <c r="J7" s="23"/>
      <c r="CZ7" s="3"/>
      <c r="DA7" s="3"/>
    </row>
    <row r="8" s="1" customFormat="1" ht="18" customHeight="1" spans="1:105">
      <c r="A8" s="10">
        <f>SUBTOTAL(103,$D$4:D8)</f>
        <v>5</v>
      </c>
      <c r="B8" s="10"/>
      <c r="C8" s="10"/>
      <c r="D8" s="11" t="s">
        <v>22</v>
      </c>
      <c r="E8" s="11" t="s">
        <v>23</v>
      </c>
      <c r="F8" s="12" t="s">
        <v>15</v>
      </c>
      <c r="G8" s="10">
        <v>100.08</v>
      </c>
      <c r="H8" s="10"/>
      <c r="I8" s="10"/>
      <c r="J8" s="23"/>
      <c r="CZ8" s="3"/>
      <c r="DA8" s="3"/>
    </row>
    <row r="9" s="1" customFormat="1" ht="18" customHeight="1" spans="1:105">
      <c r="A9" s="10">
        <f>SUBTOTAL(103,$D$4:D9)</f>
        <v>6</v>
      </c>
      <c r="B9" s="10"/>
      <c r="C9" s="10"/>
      <c r="D9" s="11" t="s">
        <v>24</v>
      </c>
      <c r="E9" s="11" t="s">
        <v>25</v>
      </c>
      <c r="F9" s="12" t="s">
        <v>26</v>
      </c>
      <c r="G9" s="10">
        <v>12</v>
      </c>
      <c r="H9" s="10"/>
      <c r="I9" s="10"/>
      <c r="J9" s="23"/>
      <c r="CZ9" s="3"/>
      <c r="DA9" s="3"/>
    </row>
    <row r="10" s="1" customFormat="1" ht="18" customHeight="1" spans="1:105">
      <c r="A10" s="10">
        <f>SUBTOTAL(103,$D$4:D10)</f>
        <v>7</v>
      </c>
      <c r="B10" s="10"/>
      <c r="C10" s="10"/>
      <c r="D10" s="11" t="s">
        <v>27</v>
      </c>
      <c r="E10" s="11" t="s">
        <v>28</v>
      </c>
      <c r="F10" s="12" t="s">
        <v>29</v>
      </c>
      <c r="G10" s="10">
        <v>12</v>
      </c>
      <c r="H10" s="10"/>
      <c r="I10" s="10"/>
      <c r="J10" s="23"/>
      <c r="CZ10" s="3"/>
      <c r="DA10" s="3"/>
    </row>
    <row r="11" s="1" customFormat="1" ht="18" customHeight="1" spans="1:105">
      <c r="A11" s="10">
        <f>SUBTOTAL(103,$D$4:D11)</f>
        <v>8</v>
      </c>
      <c r="B11" s="10"/>
      <c r="C11" s="10"/>
      <c r="D11" s="11" t="s">
        <v>30</v>
      </c>
      <c r="E11" s="11" t="s">
        <v>31</v>
      </c>
      <c r="F11" s="10" t="s">
        <v>26</v>
      </c>
      <c r="G11" s="10">
        <v>14</v>
      </c>
      <c r="H11" s="10"/>
      <c r="I11" s="10"/>
      <c r="J11" s="23"/>
      <c r="CZ11" s="3"/>
      <c r="DA11" s="3"/>
    </row>
    <row r="12" s="1" customFormat="1" ht="18" customHeight="1" spans="1:105">
      <c r="A12" s="10">
        <f>SUBTOTAL(103,$D$4:D12)</f>
        <v>9</v>
      </c>
      <c r="B12" s="10"/>
      <c r="C12" s="10"/>
      <c r="D12" s="10" t="s">
        <v>32</v>
      </c>
      <c r="E12" s="10" t="s">
        <v>33</v>
      </c>
      <c r="F12" s="10" t="s">
        <v>26</v>
      </c>
      <c r="G12" s="10">
        <v>14</v>
      </c>
      <c r="H12" s="10"/>
      <c r="I12" s="10"/>
      <c r="J12" s="23"/>
      <c r="CZ12" s="3"/>
      <c r="DA12" s="3"/>
    </row>
    <row r="13" s="1" customFormat="1" ht="18" customHeight="1" spans="1:105">
      <c r="A13" s="10">
        <f>SUBTOTAL(103,$D$4:D13)</f>
        <v>10</v>
      </c>
      <c r="B13" s="10"/>
      <c r="C13" s="10"/>
      <c r="D13" s="10" t="s">
        <v>34</v>
      </c>
      <c r="E13" s="11" t="s">
        <v>31</v>
      </c>
      <c r="F13" s="10" t="s">
        <v>26</v>
      </c>
      <c r="G13" s="10">
        <v>14</v>
      </c>
      <c r="H13" s="10"/>
      <c r="I13" s="10" t="s">
        <v>35</v>
      </c>
      <c r="J13" s="23"/>
      <c r="CZ13" s="3"/>
      <c r="DA13" s="3"/>
    </row>
    <row r="14" s="2" customFormat="1" ht="18" customHeight="1" spans="1:104">
      <c r="A14" s="10">
        <f>SUBTOTAL(103,$D$4:D14)</f>
        <v>11</v>
      </c>
      <c r="B14" s="10" t="s">
        <v>36</v>
      </c>
      <c r="C14" s="10"/>
      <c r="D14" s="10" t="s">
        <v>37</v>
      </c>
      <c r="E14" s="10" t="s">
        <v>14</v>
      </c>
      <c r="F14" s="10" t="s">
        <v>15</v>
      </c>
      <c r="G14" s="10">
        <v>34.2</v>
      </c>
      <c r="H14" s="10"/>
      <c r="I14" s="10"/>
      <c r="J14" s="24"/>
      <c r="CZ14" s="25"/>
    </row>
    <row r="15" s="2" customFormat="1" ht="18" customHeight="1" spans="1:104">
      <c r="A15" s="10">
        <f>SUBTOTAL(103,$D$4:D15)</f>
        <v>12</v>
      </c>
      <c r="B15" s="10"/>
      <c r="C15" s="10"/>
      <c r="D15" s="10" t="s">
        <v>38</v>
      </c>
      <c r="E15" s="10" t="s">
        <v>17</v>
      </c>
      <c r="F15" s="10" t="s">
        <v>15</v>
      </c>
      <c r="G15" s="10">
        <v>34.2</v>
      </c>
      <c r="H15" s="10"/>
      <c r="I15" s="10"/>
      <c r="J15" s="24"/>
      <c r="CZ15" s="25"/>
    </row>
    <row r="16" s="2" customFormat="1" ht="18" customHeight="1" spans="1:104">
      <c r="A16" s="10">
        <f>SUBTOTAL(103,$D$4:D16)</f>
        <v>13</v>
      </c>
      <c r="B16" s="10"/>
      <c r="C16" s="10"/>
      <c r="D16" s="10" t="s">
        <v>18</v>
      </c>
      <c r="E16" s="10" t="s">
        <v>19</v>
      </c>
      <c r="F16" s="10" t="s">
        <v>15</v>
      </c>
      <c r="G16" s="10">
        <v>34.2</v>
      </c>
      <c r="H16" s="10"/>
      <c r="I16" s="10"/>
      <c r="J16" s="24"/>
      <c r="CZ16" s="25"/>
    </row>
    <row r="17" s="2" customFormat="1" ht="18" customHeight="1" spans="1:104">
      <c r="A17" s="10">
        <f>SUBTOTAL(103,$D$4:D17)</f>
        <v>14</v>
      </c>
      <c r="B17" s="10"/>
      <c r="C17" s="10"/>
      <c r="D17" s="10" t="s">
        <v>39</v>
      </c>
      <c r="E17" s="10" t="s">
        <v>40</v>
      </c>
      <c r="F17" s="10" t="s">
        <v>29</v>
      </c>
      <c r="G17" s="10">
        <v>59</v>
      </c>
      <c r="H17" s="10"/>
      <c r="I17" s="10"/>
      <c r="J17" s="24"/>
      <c r="CZ17" s="25"/>
    </row>
    <row r="18" s="2" customFormat="1" ht="18" customHeight="1" spans="1:10">
      <c r="A18" s="10">
        <f>SUBTOTAL(103,$D$4:D18)</f>
        <v>15</v>
      </c>
      <c r="B18" s="10"/>
      <c r="C18" s="10"/>
      <c r="D18" s="10" t="s">
        <v>41</v>
      </c>
      <c r="E18" s="10" t="s">
        <v>21</v>
      </c>
      <c r="F18" s="10" t="s">
        <v>15</v>
      </c>
      <c r="G18" s="10">
        <v>13.2</v>
      </c>
      <c r="H18" s="10"/>
      <c r="I18" s="10"/>
      <c r="J18" s="24"/>
    </row>
    <row r="19" s="2" customFormat="1" ht="18" customHeight="1" spans="1:10">
      <c r="A19" s="10">
        <f>SUBTOTAL(103,$D$4:D19)</f>
        <v>16</v>
      </c>
      <c r="B19" s="10"/>
      <c r="C19" s="10"/>
      <c r="D19" s="10" t="s">
        <v>42</v>
      </c>
      <c r="E19" s="10" t="s">
        <v>23</v>
      </c>
      <c r="F19" s="10" t="s">
        <v>15</v>
      </c>
      <c r="G19" s="10">
        <v>44.25</v>
      </c>
      <c r="H19" s="10"/>
      <c r="I19" s="10"/>
      <c r="J19" s="24"/>
    </row>
    <row r="20" s="2" customFormat="1" ht="18" customHeight="1" spans="1:10">
      <c r="A20" s="10">
        <f>SUBTOTAL(103,$D$4:D20)</f>
        <v>17</v>
      </c>
      <c r="B20" s="10"/>
      <c r="C20" s="10"/>
      <c r="D20" s="10" t="s">
        <v>30</v>
      </c>
      <c r="E20" s="11" t="s">
        <v>31</v>
      </c>
      <c r="F20" s="10" t="s">
        <v>26</v>
      </c>
      <c r="G20" s="10">
        <v>12</v>
      </c>
      <c r="H20" s="10"/>
      <c r="I20" s="10"/>
      <c r="J20" s="24"/>
    </row>
    <row r="21" s="2" customFormat="1" ht="18" customHeight="1" spans="1:10">
      <c r="A21" s="10">
        <f>SUBTOTAL(103,$D$4:D21)</f>
        <v>18</v>
      </c>
      <c r="B21" s="10"/>
      <c r="C21" s="10"/>
      <c r="D21" s="10" t="s">
        <v>32</v>
      </c>
      <c r="E21" s="10" t="s">
        <v>33</v>
      </c>
      <c r="F21" s="10" t="s">
        <v>26</v>
      </c>
      <c r="G21" s="10">
        <v>12</v>
      </c>
      <c r="H21" s="10"/>
      <c r="I21" s="10"/>
      <c r="J21" s="24"/>
    </row>
    <row r="22" s="2" customFormat="1" ht="18" customHeight="1" spans="1:10">
      <c r="A22" s="10">
        <f>SUBTOTAL(103,$D$4:D22)</f>
        <v>19</v>
      </c>
      <c r="B22" s="10"/>
      <c r="C22" s="10"/>
      <c r="D22" s="10" t="s">
        <v>43</v>
      </c>
      <c r="E22" s="11" t="s">
        <v>31</v>
      </c>
      <c r="F22" s="10" t="s">
        <v>26</v>
      </c>
      <c r="G22" s="10">
        <v>12</v>
      </c>
      <c r="H22" s="10"/>
      <c r="I22" s="10"/>
      <c r="J22" s="24"/>
    </row>
    <row r="23" s="2" customFormat="1" ht="18" customHeight="1" spans="1:10">
      <c r="A23" s="10">
        <f>SUBTOTAL(103,$D$4:D23)</f>
        <v>20</v>
      </c>
      <c r="B23" s="13" t="s">
        <v>44</v>
      </c>
      <c r="C23" s="14"/>
      <c r="D23" s="10" t="s">
        <v>13</v>
      </c>
      <c r="E23" s="10" t="s">
        <v>14</v>
      </c>
      <c r="F23" s="10" t="s">
        <v>15</v>
      </c>
      <c r="G23" s="10">
        <v>34.2</v>
      </c>
      <c r="H23" s="10"/>
      <c r="I23" s="10"/>
      <c r="J23" s="24"/>
    </row>
    <row r="24" s="2" customFormat="1" ht="18" customHeight="1" spans="1:10">
      <c r="A24" s="10">
        <f>SUBTOTAL(103,$D$4:D24)</f>
        <v>21</v>
      </c>
      <c r="B24" s="13"/>
      <c r="C24" s="14"/>
      <c r="D24" s="10" t="s">
        <v>16</v>
      </c>
      <c r="E24" s="10" t="s">
        <v>17</v>
      </c>
      <c r="F24" s="10" t="s">
        <v>15</v>
      </c>
      <c r="G24" s="10">
        <v>34.2</v>
      </c>
      <c r="H24" s="10"/>
      <c r="I24" s="10"/>
      <c r="J24" s="24"/>
    </row>
    <row r="25" s="2" customFormat="1" ht="18" customHeight="1" spans="1:10">
      <c r="A25" s="10">
        <f>SUBTOTAL(103,$D$4:D25)</f>
        <v>22</v>
      </c>
      <c r="B25" s="13"/>
      <c r="C25" s="14"/>
      <c r="D25" s="13" t="s">
        <v>18</v>
      </c>
      <c r="E25" s="13" t="s">
        <v>19</v>
      </c>
      <c r="F25" s="13" t="s">
        <v>15</v>
      </c>
      <c r="G25" s="10">
        <v>1.8</v>
      </c>
      <c r="H25" s="10"/>
      <c r="I25" s="10"/>
      <c r="J25" s="24"/>
    </row>
    <row r="26" s="2" customFormat="1" ht="18" customHeight="1" spans="1:10">
      <c r="A26" s="10">
        <f>SUBTOTAL(103,$D$4:D26)</f>
        <v>23</v>
      </c>
      <c r="B26" s="13"/>
      <c r="C26" s="14"/>
      <c r="D26" s="13" t="s">
        <v>20</v>
      </c>
      <c r="E26" s="13" t="s">
        <v>21</v>
      </c>
      <c r="F26" s="13" t="s">
        <v>15</v>
      </c>
      <c r="G26" s="10">
        <v>0.8</v>
      </c>
      <c r="H26" s="10"/>
      <c r="I26" s="10"/>
      <c r="J26" s="24"/>
    </row>
    <row r="27" s="2" customFormat="1" ht="18" customHeight="1" spans="1:10">
      <c r="A27" s="10">
        <f>SUBTOTAL(103,$D$4:D27)</f>
        <v>24</v>
      </c>
      <c r="B27" s="13"/>
      <c r="C27" s="14"/>
      <c r="D27" s="14" t="s">
        <v>22</v>
      </c>
      <c r="E27" s="14" t="s">
        <v>23</v>
      </c>
      <c r="F27" s="15" t="s">
        <v>15</v>
      </c>
      <c r="G27" s="10">
        <v>1.8</v>
      </c>
      <c r="H27" s="10"/>
      <c r="I27" s="10"/>
      <c r="J27" s="24"/>
    </row>
    <row r="28" s="2" customFormat="1" ht="18" customHeight="1" spans="1:10">
      <c r="A28" s="10">
        <f>SUBTOTAL(103,$D$4:D28)</f>
        <v>25</v>
      </c>
      <c r="B28" s="13"/>
      <c r="C28" s="14"/>
      <c r="D28" s="10" t="s">
        <v>45</v>
      </c>
      <c r="E28" s="10" t="s">
        <v>40</v>
      </c>
      <c r="F28" s="10" t="s">
        <v>29</v>
      </c>
      <c r="G28" s="10">
        <v>2</v>
      </c>
      <c r="H28" s="10"/>
      <c r="I28" s="10"/>
      <c r="J28" s="24"/>
    </row>
    <row r="29" s="2" customFormat="1" ht="18" customHeight="1" spans="1:10">
      <c r="A29" s="10">
        <f>SUBTOTAL(103,$D$4:D29)</f>
        <v>26</v>
      </c>
      <c r="B29" s="13"/>
      <c r="C29" s="14"/>
      <c r="D29" s="14" t="s">
        <v>30</v>
      </c>
      <c r="E29" s="11" t="s">
        <v>31</v>
      </c>
      <c r="F29" s="13" t="s">
        <v>26</v>
      </c>
      <c r="G29" s="10">
        <v>1</v>
      </c>
      <c r="H29" s="10"/>
      <c r="I29" s="10"/>
      <c r="J29" s="24"/>
    </row>
    <row r="30" s="2" customFormat="1" ht="18" customHeight="1" spans="1:10">
      <c r="A30" s="10">
        <f>SUBTOTAL(103,$D$4:D30)</f>
        <v>27</v>
      </c>
      <c r="B30" s="13"/>
      <c r="C30" s="14"/>
      <c r="D30" s="13" t="s">
        <v>32</v>
      </c>
      <c r="E30" s="13" t="s">
        <v>33</v>
      </c>
      <c r="F30" s="13" t="s">
        <v>26</v>
      </c>
      <c r="G30" s="10">
        <v>1</v>
      </c>
      <c r="H30" s="10"/>
      <c r="I30" s="10"/>
      <c r="J30" s="24"/>
    </row>
    <row r="31" s="2" customFormat="1" ht="18" customHeight="1" spans="1:10">
      <c r="A31" s="10">
        <f>SUBTOTAL(103,$D$4:D31)</f>
        <v>28</v>
      </c>
      <c r="B31" s="13"/>
      <c r="C31" s="14"/>
      <c r="D31" s="13" t="s">
        <v>34</v>
      </c>
      <c r="E31" s="11" t="s">
        <v>31</v>
      </c>
      <c r="F31" s="13" t="s">
        <v>26</v>
      </c>
      <c r="G31" s="10">
        <v>1</v>
      </c>
      <c r="H31" s="10"/>
      <c r="I31" s="10"/>
      <c r="J31" s="24"/>
    </row>
    <row r="32" s="2" customFormat="1" ht="18" customHeight="1" spans="1:10">
      <c r="A32" s="10">
        <f>SUBTOTAL(103,$D$4:D32)</f>
        <v>29</v>
      </c>
      <c r="B32" s="13" t="s">
        <v>46</v>
      </c>
      <c r="C32" s="14"/>
      <c r="D32" s="10" t="s">
        <v>13</v>
      </c>
      <c r="E32" s="10" t="s">
        <v>14</v>
      </c>
      <c r="F32" s="10" t="s">
        <v>15</v>
      </c>
      <c r="G32" s="10">
        <v>5.6</v>
      </c>
      <c r="H32" s="10"/>
      <c r="I32" s="10"/>
      <c r="J32" s="24"/>
    </row>
    <row r="33" s="2" customFormat="1" ht="18" customHeight="1" spans="1:10">
      <c r="A33" s="10">
        <f>SUBTOTAL(103,$D$4:D33)</f>
        <v>30</v>
      </c>
      <c r="B33" s="13"/>
      <c r="C33" s="14"/>
      <c r="D33" s="10" t="s">
        <v>16</v>
      </c>
      <c r="E33" s="10" t="s">
        <v>17</v>
      </c>
      <c r="F33" s="10" t="s">
        <v>15</v>
      </c>
      <c r="G33" s="10">
        <v>5.6</v>
      </c>
      <c r="H33" s="10"/>
      <c r="I33" s="10"/>
      <c r="J33" s="24"/>
    </row>
    <row r="34" s="2" customFormat="1" ht="18" customHeight="1" spans="1:10">
      <c r="A34" s="10">
        <f>SUBTOTAL(103,$D$4:D34)</f>
        <v>31</v>
      </c>
      <c r="B34" s="13"/>
      <c r="C34" s="14"/>
      <c r="D34" s="13" t="s">
        <v>18</v>
      </c>
      <c r="E34" s="13" t="s">
        <v>19</v>
      </c>
      <c r="F34" s="13" t="s">
        <v>15</v>
      </c>
      <c r="G34" s="10">
        <v>5.6</v>
      </c>
      <c r="H34" s="10"/>
      <c r="I34" s="10"/>
      <c r="J34" s="24"/>
    </row>
    <row r="35" s="2" customFormat="1" ht="18" customHeight="1" spans="1:10">
      <c r="A35" s="10">
        <f>SUBTOTAL(103,$D$4:D35)</f>
        <v>32</v>
      </c>
      <c r="B35" s="13"/>
      <c r="C35" s="14"/>
      <c r="D35" s="13" t="s">
        <v>20</v>
      </c>
      <c r="E35" s="13" t="s">
        <v>21</v>
      </c>
      <c r="F35" s="13" t="s">
        <v>15</v>
      </c>
      <c r="G35" s="10">
        <v>5.13</v>
      </c>
      <c r="H35" s="10"/>
      <c r="I35" s="10"/>
      <c r="J35" s="24"/>
    </row>
    <row r="36" s="2" customFormat="1" ht="18" customHeight="1" spans="1:10">
      <c r="A36" s="10">
        <f>SUBTOTAL(103,$D$4:D36)</f>
        <v>33</v>
      </c>
      <c r="B36" s="13"/>
      <c r="C36" s="14"/>
      <c r="D36" s="14" t="s">
        <v>22</v>
      </c>
      <c r="E36" s="14" t="s">
        <v>23</v>
      </c>
      <c r="F36" s="15" t="s">
        <v>15</v>
      </c>
      <c r="G36" s="10">
        <v>5.73</v>
      </c>
      <c r="H36" s="10"/>
      <c r="I36" s="10"/>
      <c r="J36" s="24"/>
    </row>
    <row r="37" s="2" customFormat="1" ht="18" customHeight="1" spans="1:10">
      <c r="A37" s="10">
        <f>SUBTOTAL(103,$D$4:D37)</f>
        <v>34</v>
      </c>
      <c r="B37" s="13"/>
      <c r="C37" s="14"/>
      <c r="D37" s="14" t="s">
        <v>30</v>
      </c>
      <c r="E37" s="11" t="s">
        <v>31</v>
      </c>
      <c r="F37" s="13" t="s">
        <v>26</v>
      </c>
      <c r="G37" s="10">
        <v>1</v>
      </c>
      <c r="H37" s="10"/>
      <c r="I37" s="10"/>
      <c r="J37" s="24"/>
    </row>
    <row r="38" s="2" customFormat="1" ht="18" customHeight="1" spans="1:10">
      <c r="A38" s="10">
        <f>SUBTOTAL(103,$D$4:D38)</f>
        <v>35</v>
      </c>
      <c r="B38" s="13"/>
      <c r="C38" s="14"/>
      <c r="D38" s="13" t="s">
        <v>32</v>
      </c>
      <c r="E38" s="13" t="s">
        <v>33</v>
      </c>
      <c r="F38" s="13" t="s">
        <v>26</v>
      </c>
      <c r="G38" s="10">
        <v>1</v>
      </c>
      <c r="H38" s="10"/>
      <c r="I38" s="10"/>
      <c r="J38" s="24"/>
    </row>
    <row r="39" s="2" customFormat="1" ht="18" customHeight="1" spans="1:10">
      <c r="A39" s="10">
        <f>SUBTOTAL(103,$D$4:D39)</f>
        <v>36</v>
      </c>
      <c r="B39" s="13"/>
      <c r="C39" s="14"/>
      <c r="D39" s="13" t="s">
        <v>34</v>
      </c>
      <c r="E39" s="11" t="s">
        <v>31</v>
      </c>
      <c r="F39" s="13" t="s">
        <v>26</v>
      </c>
      <c r="G39" s="10">
        <v>1</v>
      </c>
      <c r="H39" s="10"/>
      <c r="I39" s="10"/>
      <c r="J39" s="24"/>
    </row>
    <row r="40" s="2" customFormat="1" ht="18" customHeight="1" spans="1:10">
      <c r="A40" s="10">
        <f>SUBTOTAL(103,$D$4:D40)</f>
        <v>37</v>
      </c>
      <c r="B40" s="10" t="s">
        <v>47</v>
      </c>
      <c r="C40" s="10"/>
      <c r="D40" s="13" t="s">
        <v>48</v>
      </c>
      <c r="E40" s="10" t="s">
        <v>49</v>
      </c>
      <c r="F40" s="10" t="s">
        <v>15</v>
      </c>
      <c r="G40" s="10">
        <v>24.6</v>
      </c>
      <c r="H40" s="10"/>
      <c r="I40" s="10"/>
      <c r="J40" s="24"/>
    </row>
    <row r="41" s="2" customFormat="1" ht="18" customHeight="1" spans="1:10">
      <c r="A41" s="10">
        <f>SUBTOTAL(103,$D$4:D41)</f>
        <v>38</v>
      </c>
      <c r="B41" s="10"/>
      <c r="C41" s="10"/>
      <c r="D41" s="13" t="s">
        <v>50</v>
      </c>
      <c r="E41" s="10" t="s">
        <v>19</v>
      </c>
      <c r="F41" s="10" t="s">
        <v>15</v>
      </c>
      <c r="G41" s="10">
        <f>G40</f>
        <v>24.6</v>
      </c>
      <c r="H41" s="10"/>
      <c r="I41" s="10"/>
      <c r="J41" s="24"/>
    </row>
    <row r="42" s="2" customFormat="1" ht="18" customHeight="1" spans="1:10">
      <c r="A42" s="10">
        <f>SUBTOTAL(103,$D$4:D42)</f>
        <v>39</v>
      </c>
      <c r="B42" s="10"/>
      <c r="C42" s="10"/>
      <c r="D42" s="13" t="s">
        <v>51</v>
      </c>
      <c r="E42" s="10" t="s">
        <v>21</v>
      </c>
      <c r="F42" s="10" t="s">
        <v>15</v>
      </c>
      <c r="G42" s="10">
        <v>24.6</v>
      </c>
      <c r="H42" s="10"/>
      <c r="I42" s="10"/>
      <c r="J42" s="24"/>
    </row>
    <row r="43" s="2" customFormat="1" ht="18" customHeight="1" spans="1:10">
      <c r="A43" s="10">
        <f>SUBTOTAL(103,$D$4:D43)</f>
        <v>40</v>
      </c>
      <c r="B43" s="10"/>
      <c r="C43" s="10"/>
      <c r="D43" s="11" t="s">
        <v>52</v>
      </c>
      <c r="E43" s="11" t="s">
        <v>23</v>
      </c>
      <c r="F43" s="10" t="s">
        <v>15</v>
      </c>
      <c r="G43" s="10">
        <v>29.7</v>
      </c>
      <c r="H43" s="10"/>
      <c r="I43" s="10"/>
      <c r="J43" s="24"/>
    </row>
    <row r="44" s="2" customFormat="1" ht="18" customHeight="1" spans="1:10">
      <c r="A44" s="10">
        <f>SUBTOTAL(103,$D$4:D44)</f>
        <v>41</v>
      </c>
      <c r="B44" s="10"/>
      <c r="C44" s="10"/>
      <c r="D44" s="10" t="s">
        <v>30</v>
      </c>
      <c r="E44" s="11" t="s">
        <v>31</v>
      </c>
      <c r="F44" s="10" t="s">
        <v>26</v>
      </c>
      <c r="G44" s="10">
        <v>9</v>
      </c>
      <c r="H44" s="10"/>
      <c r="I44" s="10"/>
      <c r="J44" s="24"/>
    </row>
    <row r="45" s="2" customFormat="1" ht="18" customHeight="1" spans="1:10">
      <c r="A45" s="10">
        <f>SUBTOTAL(103,$D$4:D45)</f>
        <v>42</v>
      </c>
      <c r="B45" s="10"/>
      <c r="C45" s="10"/>
      <c r="D45" s="10" t="s">
        <v>43</v>
      </c>
      <c r="E45" s="11" t="s">
        <v>31</v>
      </c>
      <c r="F45" s="10" t="s">
        <v>26</v>
      </c>
      <c r="G45" s="10">
        <v>9</v>
      </c>
      <c r="H45" s="10"/>
      <c r="I45" s="10"/>
      <c r="J45" s="24"/>
    </row>
    <row r="46" s="2" customFormat="1" ht="18" customHeight="1" spans="1:104">
      <c r="A46" s="10">
        <f>SUBTOTAL(103,$D$4:D46)</f>
        <v>43</v>
      </c>
      <c r="B46" s="10" t="s">
        <v>53</v>
      </c>
      <c r="C46" s="10"/>
      <c r="D46" s="10" t="s">
        <v>54</v>
      </c>
      <c r="E46" s="10" t="s">
        <v>55</v>
      </c>
      <c r="F46" s="10" t="s">
        <v>15</v>
      </c>
      <c r="G46" s="10">
        <v>18</v>
      </c>
      <c r="H46" s="10"/>
      <c r="I46" s="10"/>
      <c r="J46" s="24"/>
      <c r="CZ46" s="25"/>
    </row>
    <row r="47" s="2" customFormat="1" ht="18" customHeight="1" spans="1:104">
      <c r="A47" s="10">
        <f>SUBTOTAL(103,$D$4:D47)</f>
        <v>44</v>
      </c>
      <c r="B47" s="10"/>
      <c r="C47" s="10"/>
      <c r="D47" s="10" t="s">
        <v>43</v>
      </c>
      <c r="E47" s="11" t="s">
        <v>31</v>
      </c>
      <c r="F47" s="10" t="s">
        <v>26</v>
      </c>
      <c r="G47" s="10">
        <v>18</v>
      </c>
      <c r="H47" s="10"/>
      <c r="I47" s="10"/>
      <c r="J47" s="24"/>
      <c r="CZ47" s="25"/>
    </row>
    <row r="48" s="2" customFormat="1" ht="18" customHeight="1" spans="1:104">
      <c r="A48" s="10">
        <f>SUBTOTAL(103,$D$4:D48)</f>
        <v>45</v>
      </c>
      <c r="B48" s="10"/>
      <c r="C48" s="10"/>
      <c r="D48" s="10" t="s">
        <v>56</v>
      </c>
      <c r="E48" s="10" t="s">
        <v>57</v>
      </c>
      <c r="F48" s="10" t="s">
        <v>15</v>
      </c>
      <c r="G48" s="10">
        <v>21.5</v>
      </c>
      <c r="H48" s="10"/>
      <c r="I48" s="10"/>
      <c r="J48" s="24"/>
      <c r="CZ48" s="25"/>
    </row>
    <row r="49" s="2" customFormat="1" ht="18" customHeight="1" spans="1:104">
      <c r="A49" s="10">
        <f>SUBTOTAL(103,$D$4:D49)</f>
        <v>46</v>
      </c>
      <c r="B49" s="10"/>
      <c r="C49" s="10"/>
      <c r="D49" s="10" t="s">
        <v>58</v>
      </c>
      <c r="E49" s="11" t="s">
        <v>31</v>
      </c>
      <c r="F49" s="10" t="s">
        <v>26</v>
      </c>
      <c r="G49" s="10">
        <v>15</v>
      </c>
      <c r="H49" s="10"/>
      <c r="I49" s="10"/>
      <c r="J49" s="24"/>
      <c r="CZ49" s="25"/>
    </row>
    <row r="50" s="2" customFormat="1" ht="18" customHeight="1" spans="1:104">
      <c r="A50" s="10">
        <f>SUBTOTAL(103,$D$4:D50)</f>
        <v>47</v>
      </c>
      <c r="B50" s="10"/>
      <c r="C50" s="10"/>
      <c r="D50" s="10" t="s">
        <v>59</v>
      </c>
      <c r="E50" s="10" t="s">
        <v>60</v>
      </c>
      <c r="F50" s="10" t="s">
        <v>26</v>
      </c>
      <c r="G50" s="10">
        <v>18</v>
      </c>
      <c r="H50" s="10"/>
      <c r="I50" s="10"/>
      <c r="J50" s="24"/>
      <c r="CZ50" s="25"/>
    </row>
    <row r="51" s="2" customFormat="1" ht="18" customHeight="1" spans="1:104">
      <c r="A51" s="10">
        <f>SUBTOTAL(103,$D$4:D51)</f>
        <v>48</v>
      </c>
      <c r="B51" s="10" t="s">
        <v>61</v>
      </c>
      <c r="C51" s="10"/>
      <c r="D51" s="10" t="s">
        <v>62</v>
      </c>
      <c r="E51" s="10" t="s">
        <v>63</v>
      </c>
      <c r="F51" s="10" t="s">
        <v>15</v>
      </c>
      <c r="G51" s="10">
        <v>1.8</v>
      </c>
      <c r="H51" s="10"/>
      <c r="I51" s="10"/>
      <c r="J51" s="24"/>
      <c r="CZ51" s="25"/>
    </row>
    <row r="52" s="2" customFormat="1" ht="18" customHeight="1" spans="1:104">
      <c r="A52" s="10">
        <f>SUBTOTAL(103,$D$4:D52)</f>
        <v>49</v>
      </c>
      <c r="B52" s="10"/>
      <c r="C52" s="10"/>
      <c r="D52" s="10" t="s">
        <v>34</v>
      </c>
      <c r="E52" s="10" t="s">
        <v>31</v>
      </c>
      <c r="F52" s="10" t="s">
        <v>26</v>
      </c>
      <c r="G52" s="10">
        <v>2</v>
      </c>
      <c r="H52" s="10"/>
      <c r="I52" s="10"/>
      <c r="J52" s="24"/>
      <c r="CZ52" s="25"/>
    </row>
    <row r="53" s="2" customFormat="1" ht="18" customHeight="1" spans="1:104">
      <c r="A53" s="10">
        <f>SUBTOTAL(103,$D$4:D53)</f>
        <v>50</v>
      </c>
      <c r="B53" s="10"/>
      <c r="C53" s="10"/>
      <c r="D53" s="10" t="s">
        <v>64</v>
      </c>
      <c r="E53" s="10" t="s">
        <v>31</v>
      </c>
      <c r="F53" s="10" t="s">
        <v>26</v>
      </c>
      <c r="G53" s="10">
        <v>1</v>
      </c>
      <c r="H53" s="10"/>
      <c r="I53" s="10"/>
      <c r="J53" s="24"/>
      <c r="CZ53" s="25"/>
    </row>
    <row r="54" s="2" customFormat="1" ht="18" customHeight="1" spans="1:104">
      <c r="A54" s="10">
        <f>SUBTOTAL(103,$D$4:D54)</f>
        <v>51</v>
      </c>
      <c r="B54" s="10"/>
      <c r="C54" s="10"/>
      <c r="D54" s="10" t="s">
        <v>65</v>
      </c>
      <c r="E54" s="10" t="s">
        <v>31</v>
      </c>
      <c r="F54" s="10" t="s">
        <v>66</v>
      </c>
      <c r="G54" s="10">
        <v>2</v>
      </c>
      <c r="H54" s="10"/>
      <c r="I54" s="10"/>
      <c r="J54" s="24"/>
      <c r="CZ54" s="25"/>
    </row>
    <row r="55" s="2" customFormat="1" ht="18" customHeight="1" spans="1:10">
      <c r="A55" s="10">
        <f>SUBTOTAL(103,$D$4:D55)</f>
        <v>52</v>
      </c>
      <c r="B55" s="10"/>
      <c r="C55" s="10"/>
      <c r="D55" s="10" t="s">
        <v>67</v>
      </c>
      <c r="E55" s="10" t="s">
        <v>31</v>
      </c>
      <c r="F55" s="10" t="s">
        <v>68</v>
      </c>
      <c r="G55" s="10">
        <v>2</v>
      </c>
      <c r="H55" s="10"/>
      <c r="I55" s="10"/>
      <c r="J55" s="24"/>
    </row>
    <row r="56" customFormat="1" ht="20" customHeight="1" spans="1:10">
      <c r="A56" s="16" t="s">
        <v>69</v>
      </c>
      <c r="B56" s="17"/>
      <c r="C56" s="18"/>
      <c r="D56" s="16" t="s">
        <v>70</v>
      </c>
      <c r="E56" s="17"/>
      <c r="F56" s="17"/>
      <c r="G56" s="17"/>
      <c r="H56" s="17"/>
      <c r="I56" s="17"/>
      <c r="J56" s="18"/>
    </row>
    <row r="57" ht="70" customHeight="1" spans="1:10">
      <c r="A57" s="19" t="s">
        <v>71</v>
      </c>
      <c r="B57" s="20"/>
      <c r="C57" s="20"/>
      <c r="D57" s="20"/>
      <c r="E57" s="20"/>
      <c r="F57" s="20"/>
      <c r="G57" s="20"/>
      <c r="H57" s="20"/>
      <c r="I57" s="20"/>
      <c r="J57" s="20"/>
    </row>
    <row r="58" customHeight="1" spans="1:10">
      <c r="A58" s="21"/>
      <c r="B58" s="21"/>
      <c r="C58" s="21"/>
      <c r="D58" s="21"/>
      <c r="E58" s="21"/>
      <c r="F58" s="21"/>
      <c r="G58" s="21"/>
      <c r="H58" s="22" t="s">
        <v>72</v>
      </c>
      <c r="I58" s="22"/>
      <c r="J58" s="22"/>
    </row>
    <row r="59" customHeight="1" spans="1:10">
      <c r="A59" s="21"/>
      <c r="B59" s="21"/>
      <c r="C59" s="21"/>
      <c r="D59" s="21"/>
      <c r="E59" s="21"/>
      <c r="F59" s="21"/>
      <c r="G59" s="21"/>
      <c r="H59" s="22" t="s">
        <v>73</v>
      </c>
      <c r="I59" s="22"/>
      <c r="J59" s="22"/>
    </row>
    <row r="60" customHeight="1" spans="1:10">
      <c r="A60" s="21"/>
      <c r="B60" s="21"/>
      <c r="C60" s="21"/>
      <c r="D60" s="21"/>
      <c r="E60" s="21"/>
      <c r="F60" s="21"/>
      <c r="G60" s="21"/>
      <c r="H60" s="21"/>
      <c r="I60" s="21"/>
      <c r="J60" s="21"/>
    </row>
  </sheetData>
  <mergeCells count="25">
    <mergeCell ref="A1:J1"/>
    <mergeCell ref="A2:J2"/>
    <mergeCell ref="A56:C56"/>
    <mergeCell ref="D56:J56"/>
    <mergeCell ref="A57:J57"/>
    <mergeCell ref="A58:G58"/>
    <mergeCell ref="H58:J58"/>
    <mergeCell ref="A59:G59"/>
    <mergeCell ref="H59:J59"/>
    <mergeCell ref="A60:G60"/>
    <mergeCell ref="H60:J60"/>
    <mergeCell ref="B4:B13"/>
    <mergeCell ref="B14:B22"/>
    <mergeCell ref="B23:B31"/>
    <mergeCell ref="B32:B39"/>
    <mergeCell ref="B40:B45"/>
    <mergeCell ref="B46:B50"/>
    <mergeCell ref="B51:B55"/>
    <mergeCell ref="C4:C13"/>
    <mergeCell ref="C14:C22"/>
    <mergeCell ref="C23:C31"/>
    <mergeCell ref="C32:C39"/>
    <mergeCell ref="C40:C45"/>
    <mergeCell ref="C46:C50"/>
    <mergeCell ref="C51:C55"/>
  </mergeCells>
  <printOptions horizontalCentered="1"/>
  <pageMargins left="0.786805555555556" right="0.786805555555556" top="0.393055555555556" bottom="0.393055555555556" header="0" footer="0"/>
  <pageSetup paperSize="8" fitToHeight="0" orientation="portrait" horizontalDpi="600" verticalDpi="1200"/>
  <headerFooter>
    <oddFooter>&amp;C第 &amp;P 页，共 &amp;N 页</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BOSS</dc:creator>
  <cp:lastModifiedBy>煜</cp:lastModifiedBy>
  <dcterms:created xsi:type="dcterms:W3CDTF">2024-08-20T05:58:00Z</dcterms:created>
  <dcterms:modified xsi:type="dcterms:W3CDTF">2024-11-13T03:06:37Z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B5F6C1BAC0D145E9ADA6AEADA09D60BA_13</vt:lpwstr>
  </property>
  <property fmtid="{D5CDD505-2E9C-101B-9397-08002B2CF9AE}" pid="3" name="KSOProductBuildVer">
    <vt:lpwstr>2052-12.1.0.18912</vt:lpwstr>
  </property>
</Properties>
</file>