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保洁" sheetId="1" r:id="rId1"/>
    <sheet name="绿化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<sst xmlns="http://schemas.openxmlformats.org/spreadsheetml/2006/main" count="510" uniqueCount="200">
  <si>
    <t>头灶镇区、社区、园区保洁工作量统计表（镇区集镇段、高新技术园区）</t>
  </si>
  <si>
    <t>序号</t>
  </si>
  <si>
    <t>路名（巷道）</t>
  </si>
  <si>
    <t>起点</t>
  </si>
  <si>
    <t>终点</t>
  </si>
  <si>
    <r>
      <rPr>
        <sz val="12"/>
        <rFont val="宋体"/>
        <charset val="134"/>
        <scheme val="minor"/>
      </rPr>
      <t>长度 （</t>
    </r>
    <r>
      <rPr>
        <sz val="12"/>
        <rFont val="宋体"/>
        <charset val="134"/>
      </rPr>
      <t>ｍ</t>
    </r>
    <r>
      <rPr>
        <sz val="12"/>
        <rFont val="宋体"/>
        <charset val="134"/>
        <scheme val="minor"/>
      </rPr>
      <t>）</t>
    </r>
  </si>
  <si>
    <r>
      <rPr>
        <sz val="12"/>
        <rFont val="宋体"/>
        <charset val="134"/>
        <scheme val="minor"/>
      </rPr>
      <t>宽度     （</t>
    </r>
    <r>
      <rPr>
        <sz val="12"/>
        <rFont val="宋体"/>
        <charset val="134"/>
      </rPr>
      <t>ｍ</t>
    </r>
    <r>
      <rPr>
        <sz val="12"/>
        <rFont val="宋体"/>
        <charset val="134"/>
        <scheme val="minor"/>
      </rPr>
      <t>）</t>
    </r>
  </si>
  <si>
    <t>面积 （㎡）</t>
  </si>
  <si>
    <t>垃圾桶（只）</t>
  </si>
  <si>
    <t>公厕（座）</t>
  </si>
  <si>
    <t>中转站（座）</t>
  </si>
  <si>
    <t>果壳箱（只）</t>
  </si>
  <si>
    <t>备注</t>
  </si>
  <si>
    <t>镇北路</t>
  </si>
  <si>
    <t>中心河桥</t>
  </si>
  <si>
    <t>徐灶大渠路</t>
  </si>
  <si>
    <t>镇区集镇段</t>
  </si>
  <si>
    <t>富民路</t>
  </si>
  <si>
    <t>东蹲路</t>
  </si>
  <si>
    <t>河东路（北）</t>
  </si>
  <si>
    <t>新镇路</t>
  </si>
  <si>
    <t>国土所东墙</t>
  </si>
  <si>
    <t>中心河</t>
  </si>
  <si>
    <t>世纪广场</t>
  </si>
  <si>
    <t>人民路</t>
  </si>
  <si>
    <t>头富路</t>
  </si>
  <si>
    <t>七中沟</t>
  </si>
  <si>
    <t>东蹲路（转盘东）</t>
  </si>
  <si>
    <t>转盘</t>
  </si>
  <si>
    <t>东蹲路（转盘至中心河）</t>
  </si>
  <si>
    <t>东蹲路（中心河向西）</t>
  </si>
  <si>
    <t>园区入口</t>
  </si>
  <si>
    <t>东强大道</t>
  </si>
  <si>
    <t>五中沟桥南</t>
  </si>
  <si>
    <t>G344</t>
  </si>
  <si>
    <t>卢家巷</t>
  </si>
  <si>
    <t>头灶河</t>
  </si>
  <si>
    <t>镇区内部夹巷</t>
  </si>
  <si>
    <t>健康巷</t>
  </si>
  <si>
    <t>小学东路</t>
  </si>
  <si>
    <t>青年路向东向南</t>
  </si>
  <si>
    <t>平均12.5</t>
  </si>
  <si>
    <t>青年路</t>
  </si>
  <si>
    <t>镇北路向北至镇北安置区北路</t>
  </si>
  <si>
    <t>滨河路</t>
  </si>
  <si>
    <t>希望大道</t>
  </si>
  <si>
    <t>河东路（南）</t>
  </si>
  <si>
    <t>滨河风光带(中心河两侧)</t>
  </si>
  <si>
    <t>镇南路</t>
  </si>
  <si>
    <t>东富巷</t>
  </si>
  <si>
    <t>徐灶农庄路</t>
  </si>
  <si>
    <r>
      <rPr>
        <sz val="12"/>
        <rFont val="宋体"/>
        <charset val="134"/>
        <scheme val="minor"/>
      </rPr>
      <t>宽度（</t>
    </r>
    <r>
      <rPr>
        <sz val="12"/>
        <rFont val="宋体"/>
        <charset val="134"/>
      </rPr>
      <t>ｍ</t>
    </r>
    <r>
      <rPr>
        <sz val="12"/>
        <rFont val="宋体"/>
        <charset val="134"/>
        <scheme val="minor"/>
      </rPr>
      <t>）</t>
    </r>
  </si>
  <si>
    <t>面积（㎡）</t>
  </si>
  <si>
    <t>机电巷</t>
  </si>
  <si>
    <t>步行街（3条）</t>
  </si>
  <si>
    <t>小区内部道路</t>
  </si>
  <si>
    <t>浴室巷</t>
  </si>
  <si>
    <t>小区</t>
  </si>
  <si>
    <t>天星超市</t>
  </si>
  <si>
    <t>镇北安置区</t>
  </si>
  <si>
    <t>建管所巷</t>
  </si>
  <si>
    <t>百安富小区</t>
  </si>
  <si>
    <t>小   计</t>
  </si>
  <si>
    <t>镇区</t>
  </si>
  <si>
    <t>园区大道</t>
  </si>
  <si>
    <t>川东港</t>
  </si>
  <si>
    <t>园区入口平均宽27.4，直线宽12</t>
  </si>
  <si>
    <t>园区</t>
  </si>
  <si>
    <t>振兴路</t>
  </si>
  <si>
    <t>东强路</t>
  </si>
  <si>
    <t>五中沟路</t>
  </si>
  <si>
    <t>纬二路</t>
  </si>
  <si>
    <t>园区大道东绿化带东侧</t>
  </si>
  <si>
    <t>朝阳路</t>
  </si>
  <si>
    <t>纬三路</t>
  </si>
  <si>
    <t>顺达气体东围墙</t>
  </si>
  <si>
    <t>纬四路（东段）</t>
  </si>
  <si>
    <t>川港路</t>
  </si>
  <si>
    <t>纬四路（西段）</t>
  </si>
  <si>
    <t>芦花港河</t>
  </si>
  <si>
    <t>纬四路（中段）</t>
  </si>
  <si>
    <t>亚同污水厂</t>
  </si>
  <si>
    <t>四中沟路</t>
  </si>
  <si>
    <t>全民创业园内部路</t>
  </si>
  <si>
    <t>园区（镇北路）</t>
  </si>
  <si>
    <t>园区内部企业</t>
  </si>
  <si>
    <t>兴业路</t>
  </si>
  <si>
    <t>锦悦厂</t>
  </si>
  <si>
    <t>小    计</t>
  </si>
  <si>
    <t xml:space="preserve">    合  计</t>
  </si>
  <si>
    <t>镇区和园区</t>
  </si>
  <si>
    <t>头灶镇区、社区、园区保洁工作量统计表（六灶社区）</t>
  </si>
  <si>
    <r>
      <rPr>
        <sz val="12"/>
        <rFont val="宋体"/>
        <charset val="134"/>
        <scheme val="minor"/>
      </rPr>
      <t>长度（</t>
    </r>
    <r>
      <rPr>
        <sz val="12"/>
        <rFont val="宋体"/>
        <charset val="134"/>
      </rPr>
      <t>ｍ</t>
    </r>
    <r>
      <rPr>
        <sz val="12"/>
        <rFont val="宋体"/>
        <charset val="134"/>
        <scheme val="minor"/>
      </rPr>
      <t>）</t>
    </r>
  </si>
  <si>
    <t>六灶电信局</t>
  </si>
  <si>
    <t>幼儿园</t>
  </si>
  <si>
    <t>老粮管所</t>
  </si>
  <si>
    <t>丁字路口</t>
  </si>
  <si>
    <t>三浅沟</t>
  </si>
  <si>
    <t>六灶北大桥</t>
  </si>
  <si>
    <t>育才路</t>
  </si>
  <si>
    <t>六灶中学西侧</t>
  </si>
  <si>
    <t>四浅沟</t>
  </si>
  <si>
    <t>府西路</t>
  </si>
  <si>
    <t>邮政局</t>
  </si>
  <si>
    <t>政府后巷路</t>
  </si>
  <si>
    <t>祥美服饰</t>
  </si>
  <si>
    <t>巷道</t>
  </si>
  <si>
    <t>三浅沟北路</t>
  </si>
  <si>
    <t>3条内部巷道</t>
  </si>
  <si>
    <t>农民公园广场</t>
  </si>
  <si>
    <t>头灶镇区、社区、园区保洁工作量统计表（曹丿社区）</t>
  </si>
  <si>
    <t>南大寨路</t>
  </si>
  <si>
    <t>S226</t>
  </si>
  <si>
    <t>政府门口桥</t>
  </si>
  <si>
    <t>单程长度</t>
  </si>
  <si>
    <t>政府东路</t>
  </si>
  <si>
    <t>教师新村</t>
  </si>
  <si>
    <t>政府中路</t>
  </si>
  <si>
    <t>张四</t>
  </si>
  <si>
    <t>文卫路</t>
  </si>
  <si>
    <t>政府路</t>
  </si>
  <si>
    <t>曹港路</t>
  </si>
  <si>
    <t>北大寨路</t>
  </si>
  <si>
    <t>原水利站</t>
  </si>
  <si>
    <t>曹华路</t>
  </si>
  <si>
    <t>原曹丿水厂</t>
  </si>
  <si>
    <t>华丿柏友巷</t>
  </si>
  <si>
    <t>胶管厂</t>
  </si>
  <si>
    <t>同乐路</t>
  </si>
  <si>
    <t>政府大院</t>
  </si>
  <si>
    <t>华丿2个、曹居4个</t>
  </si>
  <si>
    <t>小计</t>
  </si>
  <si>
    <t xml:space="preserve">    总合计</t>
  </si>
  <si>
    <t>镇区、园区和2个社区</t>
  </si>
  <si>
    <t>头灶镇区、社区、园区绿化管护工作量统计表（镇区、高新技术园区）</t>
  </si>
  <si>
    <r>
      <rPr>
        <u/>
        <sz val="13"/>
        <rFont val="宋体"/>
        <charset val="134"/>
        <scheme val="minor"/>
      </rPr>
      <t xml:space="preserve">  </t>
    </r>
    <r>
      <rPr>
        <sz val="13"/>
        <rFont val="宋体"/>
        <charset val="134"/>
        <scheme val="minor"/>
      </rPr>
      <t>侧</t>
    </r>
  </si>
  <si>
    <t>面积    （㎡）</t>
  </si>
  <si>
    <r>
      <rPr>
        <u/>
        <sz val="13"/>
        <rFont val="宋体"/>
        <charset val="134"/>
        <scheme val="minor"/>
      </rPr>
      <t xml:space="preserve">   </t>
    </r>
    <r>
      <rPr>
        <sz val="13"/>
        <rFont val="宋体"/>
        <charset val="134"/>
        <scheme val="minor"/>
      </rPr>
      <t>侧</t>
    </r>
  </si>
  <si>
    <t>小计面积 （㎡）</t>
  </si>
  <si>
    <t>东</t>
  </si>
  <si>
    <t>西</t>
  </si>
  <si>
    <t>北</t>
  </si>
  <si>
    <t>南</t>
  </si>
  <si>
    <t>白滩河桥</t>
  </si>
  <si>
    <t>政府憩园</t>
  </si>
  <si>
    <t>镇北路（含政府大院及宾馆）</t>
  </si>
  <si>
    <t>徐灶憩园</t>
  </si>
  <si>
    <t>大渠路</t>
  </si>
  <si>
    <t>徐灶憩园公厕</t>
  </si>
  <si>
    <t>保丰小区</t>
  </si>
  <si>
    <t>东蹲路（保丰小区）</t>
  </si>
  <si>
    <t>六中沟</t>
  </si>
  <si>
    <t>广玉兰17棵、女贞5棵、香樟4棵</t>
  </si>
  <si>
    <t>河东路</t>
  </si>
  <si>
    <t>镇北路西</t>
  </si>
  <si>
    <t>镇北路中心河西三角绿地</t>
  </si>
  <si>
    <t>镇北路东</t>
  </si>
  <si>
    <t>小计面积（㎡）</t>
  </si>
  <si>
    <t>东强路北</t>
  </si>
  <si>
    <t>五中沟</t>
  </si>
  <si>
    <t>中心河两侧</t>
  </si>
  <si>
    <t>六沟</t>
  </si>
  <si>
    <t>六中沟两侧</t>
  </si>
  <si>
    <t>川东港南</t>
  </si>
  <si>
    <t>芦花港</t>
  </si>
  <si>
    <t>纬四路</t>
  </si>
  <si>
    <t>科迈特</t>
  </si>
  <si>
    <t>怡园制衣门口</t>
  </si>
  <si>
    <t>怡园大门口北</t>
  </si>
  <si>
    <t>园区入口法制广场</t>
  </si>
  <si>
    <t>法制广场</t>
  </si>
  <si>
    <t>园区入口三角绿岛</t>
  </si>
  <si>
    <t>滨河风光带</t>
  </si>
  <si>
    <t>小 计</t>
  </si>
  <si>
    <t>头灶镇区、社区、园区绿化管护工作量统计表（曹丿社区）</t>
  </si>
  <si>
    <t>水厂</t>
  </si>
  <si>
    <t>杨友进</t>
  </si>
  <si>
    <t>张四门楼</t>
  </si>
  <si>
    <t>政府对过</t>
  </si>
  <si>
    <t>曹丿村</t>
  </si>
  <si>
    <t>园区中路</t>
  </si>
  <si>
    <t>临海路</t>
  </si>
  <si>
    <t>烈士陵园</t>
  </si>
  <si>
    <t>园区北路</t>
  </si>
  <si>
    <t>园区南路</t>
  </si>
  <si>
    <t>曹丿小区绿地</t>
  </si>
  <si>
    <t>园区公用绿地</t>
  </si>
  <si>
    <t>小康路</t>
  </si>
  <si>
    <t>蜂蜜厂</t>
  </si>
  <si>
    <t>小  计</t>
  </si>
  <si>
    <t>头灶镇区、社区、园区绿化管护工作量统计表（六灶社区）</t>
  </si>
  <si>
    <t>正阳锅炉厂</t>
  </si>
  <si>
    <t>原六灶政府</t>
  </si>
  <si>
    <t>影剧院</t>
  </si>
  <si>
    <t>原成教中心</t>
  </si>
  <si>
    <t>六灶食品公司</t>
  </si>
  <si>
    <t>六灶医院</t>
  </si>
  <si>
    <t>原农业公司</t>
  </si>
  <si>
    <t>姜家大院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</si>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</sst>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b/>
      <sz val="13"/>
      <color rgb="FFFF0000"/>
      <name val="宋体"/>
      <charset val="134"/>
      <scheme val="minor"/>
    </font>
    <font>
      <sz val="13"/>
      <name val="宋体"/>
      <charset val="134"/>
      <scheme val="minor"/>
    </font>
    <font>
      <u/>
      <sz val="13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0"/>
  <sheetViews>
    <sheetView tabSelected="1" workbookViewId="0">
      <selection activeCell="H80" sqref="H80"/>
    </sheetView>
  </sheetViews>
  <sheetFormatPr defaultColWidth="9" defaultRowHeight="24.95" customHeight="1"/>
  <cols>
    <col min="1" max="1" width="5.5" style="6" customWidth="1"/>
    <col min="2" max="2" width="23.375" style="6" customWidth="1"/>
    <col min="3" max="3" width="15" style="6" customWidth="1"/>
    <col min="4" max="4" width="16" style="6" customWidth="1"/>
    <col min="5" max="5" width="8.375" style="6" customWidth="1"/>
    <col min="6" max="6" width="8.875" style="6" customWidth="1"/>
    <col min="7" max="7" width="9.75" style="6" customWidth="1"/>
    <col min="8" max="11" width="6.625" style="6" customWidth="1"/>
    <col min="12" max="12" width="14.125" style="6" customWidth="1"/>
    <col min="13" max="16384" width="9" style="6"/>
  </cols>
  <sheetData>
    <row r="1" ht="27" customHeight="1" spans="1:12">
      <c r="A1" s="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ht="33" customHeight="1" spans="1:12">
      <c r="A2" s="22" t="s">
        <v>1</v>
      </c>
      <c r="B2" s="22" t="s">
        <v>2</v>
      </c>
      <c r="C2" s="22" t="s">
        <v>3</v>
      </c>
      <c r="D2" s="22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2" t="s">
        <v>12</v>
      </c>
    </row>
    <row r="3" ht="19" customHeight="1" spans="1:12">
      <c r="A3" s="24">
        <v>1</v>
      </c>
      <c r="B3" s="24" t="s">
        <v>13</v>
      </c>
      <c r="C3" s="24" t="s">
        <v>14</v>
      </c>
      <c r="D3" s="24" t="s">
        <v>15</v>
      </c>
      <c r="E3" s="24">
        <v>1547</v>
      </c>
      <c r="F3" s="24">
        <v>15</v>
      </c>
      <c r="G3" s="24">
        <v>23205</v>
      </c>
      <c r="H3" s="24"/>
      <c r="I3" s="24"/>
      <c r="J3" s="24"/>
      <c r="K3" s="24"/>
      <c r="L3" s="24" t="s">
        <v>16</v>
      </c>
    </row>
    <row r="4" ht="19" customHeight="1" spans="1:12">
      <c r="A4" s="24">
        <v>2</v>
      </c>
      <c r="B4" s="24" t="s">
        <v>17</v>
      </c>
      <c r="C4" s="24" t="s">
        <v>18</v>
      </c>
      <c r="D4" s="24" t="s">
        <v>13</v>
      </c>
      <c r="E4" s="24">
        <v>625</v>
      </c>
      <c r="F4" s="24">
        <v>10</v>
      </c>
      <c r="G4" s="24">
        <v>6250</v>
      </c>
      <c r="H4" s="24"/>
      <c r="I4" s="24">
        <v>1</v>
      </c>
      <c r="J4" s="24"/>
      <c r="K4" s="24"/>
      <c r="L4" s="24" t="s">
        <v>16</v>
      </c>
    </row>
    <row r="5" ht="19" customHeight="1" spans="1:12">
      <c r="A5" s="24">
        <v>3</v>
      </c>
      <c r="B5" s="24" t="s">
        <v>19</v>
      </c>
      <c r="C5" s="24" t="s">
        <v>13</v>
      </c>
      <c r="D5" s="24" t="s">
        <v>18</v>
      </c>
      <c r="E5" s="24">
        <v>440</v>
      </c>
      <c r="F5" s="24">
        <v>11</v>
      </c>
      <c r="G5" s="24">
        <v>4840</v>
      </c>
      <c r="H5" s="24"/>
      <c r="I5" s="24"/>
      <c r="J5" s="24"/>
      <c r="K5" s="24"/>
      <c r="L5" s="24" t="s">
        <v>16</v>
      </c>
    </row>
    <row r="6" ht="19" customHeight="1" spans="1:12">
      <c r="A6" s="24">
        <v>4</v>
      </c>
      <c r="B6" s="24" t="s">
        <v>20</v>
      </c>
      <c r="C6" s="24" t="s">
        <v>21</v>
      </c>
      <c r="D6" s="24" t="s">
        <v>22</v>
      </c>
      <c r="E6" s="24">
        <v>1250</v>
      </c>
      <c r="F6" s="24">
        <v>11</v>
      </c>
      <c r="G6" s="24">
        <v>13750</v>
      </c>
      <c r="H6" s="24"/>
      <c r="I6" s="24"/>
      <c r="J6" s="24"/>
      <c r="K6" s="24"/>
      <c r="L6" s="24" t="s">
        <v>16</v>
      </c>
    </row>
    <row r="7" ht="19" customHeight="1" spans="1:12">
      <c r="A7" s="24">
        <v>5</v>
      </c>
      <c r="B7" s="24" t="s">
        <v>23</v>
      </c>
      <c r="C7" s="24" t="s">
        <v>20</v>
      </c>
      <c r="D7" s="24" t="s">
        <v>24</v>
      </c>
      <c r="E7" s="24">
        <v>590</v>
      </c>
      <c r="F7" s="24">
        <v>8.5</v>
      </c>
      <c r="G7" s="24">
        <v>5015</v>
      </c>
      <c r="H7" s="24"/>
      <c r="I7" s="24"/>
      <c r="J7" s="24"/>
      <c r="K7" s="24">
        <v>4</v>
      </c>
      <c r="L7" s="24" t="s">
        <v>16</v>
      </c>
    </row>
    <row r="8" ht="19" customHeight="1" spans="1:12">
      <c r="A8" s="24">
        <v>6</v>
      </c>
      <c r="B8" s="24" t="s">
        <v>25</v>
      </c>
      <c r="C8" s="24" t="s">
        <v>13</v>
      </c>
      <c r="D8" s="24" t="s">
        <v>26</v>
      </c>
      <c r="E8" s="24">
        <v>1113</v>
      </c>
      <c r="F8" s="24">
        <v>23</v>
      </c>
      <c r="G8" s="24">
        <v>25599</v>
      </c>
      <c r="H8" s="24"/>
      <c r="I8" s="24">
        <v>1</v>
      </c>
      <c r="J8" s="24"/>
      <c r="K8" s="24"/>
      <c r="L8" s="24" t="s">
        <v>16</v>
      </c>
    </row>
    <row r="9" ht="19" customHeight="1" spans="1:12">
      <c r="A9" s="24">
        <v>7</v>
      </c>
      <c r="B9" s="24" t="s">
        <v>27</v>
      </c>
      <c r="C9" s="24" t="s">
        <v>17</v>
      </c>
      <c r="D9" s="24" t="s">
        <v>28</v>
      </c>
      <c r="E9" s="24">
        <v>420</v>
      </c>
      <c r="F9" s="24">
        <v>30</v>
      </c>
      <c r="G9" s="24">
        <v>12600</v>
      </c>
      <c r="H9" s="24"/>
      <c r="I9" s="24"/>
      <c r="J9" s="24"/>
      <c r="K9" s="24"/>
      <c r="L9" s="24" t="s">
        <v>16</v>
      </c>
    </row>
    <row r="10" ht="19" customHeight="1" spans="1:12">
      <c r="A10" s="24">
        <v>8</v>
      </c>
      <c r="B10" s="24" t="s">
        <v>29</v>
      </c>
      <c r="C10" s="24" t="s">
        <v>22</v>
      </c>
      <c r="D10" s="24" t="s">
        <v>28</v>
      </c>
      <c r="E10" s="24">
        <v>750</v>
      </c>
      <c r="F10" s="24">
        <v>31</v>
      </c>
      <c r="G10" s="24">
        <v>23250</v>
      </c>
      <c r="H10" s="24"/>
      <c r="I10" s="24">
        <v>1</v>
      </c>
      <c r="J10" s="24"/>
      <c r="K10" s="24">
        <v>32</v>
      </c>
      <c r="L10" s="24" t="s">
        <v>16</v>
      </c>
    </row>
    <row r="11" ht="19" customHeight="1" spans="1:12">
      <c r="A11" s="24">
        <v>9</v>
      </c>
      <c r="B11" s="24" t="s">
        <v>30</v>
      </c>
      <c r="C11" s="24" t="s">
        <v>31</v>
      </c>
      <c r="D11" s="24" t="s">
        <v>22</v>
      </c>
      <c r="E11" s="24">
        <v>2420</v>
      </c>
      <c r="F11" s="24">
        <v>25</v>
      </c>
      <c r="G11" s="24">
        <v>60500</v>
      </c>
      <c r="H11" s="24"/>
      <c r="I11" s="24"/>
      <c r="J11" s="24"/>
      <c r="K11" s="24"/>
      <c r="L11" s="24" t="s">
        <v>16</v>
      </c>
    </row>
    <row r="12" ht="19" customHeight="1" spans="1:12">
      <c r="A12" s="24">
        <v>10</v>
      </c>
      <c r="B12" s="24" t="s">
        <v>32</v>
      </c>
      <c r="C12" s="24" t="s">
        <v>33</v>
      </c>
      <c r="D12" s="24" t="s">
        <v>34</v>
      </c>
      <c r="E12" s="24">
        <v>2200</v>
      </c>
      <c r="F12" s="24">
        <v>24</v>
      </c>
      <c r="G12" s="24">
        <v>52800</v>
      </c>
      <c r="H12" s="24"/>
      <c r="I12" s="24"/>
      <c r="J12" s="24"/>
      <c r="K12" s="24"/>
      <c r="L12" s="24" t="s">
        <v>16</v>
      </c>
    </row>
    <row r="13" ht="19" customHeight="1" spans="1:12">
      <c r="A13" s="24">
        <v>11</v>
      </c>
      <c r="B13" s="24" t="s">
        <v>35</v>
      </c>
      <c r="C13" s="24" t="s">
        <v>18</v>
      </c>
      <c r="D13" s="24" t="s">
        <v>36</v>
      </c>
      <c r="E13" s="24">
        <v>158</v>
      </c>
      <c r="F13" s="24">
        <v>5</v>
      </c>
      <c r="G13" s="24">
        <v>790</v>
      </c>
      <c r="H13" s="24"/>
      <c r="I13" s="24"/>
      <c r="J13" s="24"/>
      <c r="K13" s="24"/>
      <c r="L13" s="24" t="s">
        <v>37</v>
      </c>
    </row>
    <row r="14" ht="19" customHeight="1" spans="1:12">
      <c r="A14" s="24">
        <v>12</v>
      </c>
      <c r="B14" s="24" t="s">
        <v>38</v>
      </c>
      <c r="C14" s="24" t="s">
        <v>18</v>
      </c>
      <c r="D14" s="24" t="s">
        <v>20</v>
      </c>
      <c r="E14" s="24">
        <v>135</v>
      </c>
      <c r="F14" s="24">
        <v>3</v>
      </c>
      <c r="G14" s="24">
        <v>405</v>
      </c>
      <c r="H14" s="24"/>
      <c r="I14" s="24"/>
      <c r="J14" s="24"/>
      <c r="K14" s="24"/>
      <c r="L14" s="24" t="s">
        <v>37</v>
      </c>
    </row>
    <row r="15" ht="19" customHeight="1" spans="1:12">
      <c r="A15" s="24">
        <v>13</v>
      </c>
      <c r="B15" s="24" t="s">
        <v>39</v>
      </c>
      <c r="C15" s="24" t="s">
        <v>40</v>
      </c>
      <c r="D15" s="24" t="s">
        <v>20</v>
      </c>
      <c r="E15" s="24">
        <v>400</v>
      </c>
      <c r="F15" s="24" t="s">
        <v>41</v>
      </c>
      <c r="G15" s="24">
        <v>5000</v>
      </c>
      <c r="H15" s="24"/>
      <c r="I15" s="24"/>
      <c r="J15" s="24"/>
      <c r="K15" s="24"/>
      <c r="L15" s="24" t="s">
        <v>16</v>
      </c>
    </row>
    <row r="16" ht="36" customHeight="1" spans="1:12">
      <c r="A16" s="24">
        <v>14</v>
      </c>
      <c r="B16" s="6" t="s">
        <v>42</v>
      </c>
      <c r="C16" s="24" t="s">
        <v>18</v>
      </c>
      <c r="D16" s="25" t="s">
        <v>43</v>
      </c>
      <c r="E16" s="24">
        <v>400</v>
      </c>
      <c r="F16" s="24">
        <v>10</v>
      </c>
      <c r="G16" s="24">
        <v>4000</v>
      </c>
      <c r="H16" s="24"/>
      <c r="I16" s="24">
        <v>1</v>
      </c>
      <c r="J16" s="24"/>
      <c r="K16" s="24"/>
      <c r="L16" s="24" t="s">
        <v>16</v>
      </c>
    </row>
    <row r="17" ht="19" customHeight="1" spans="1:12">
      <c r="A17" s="24">
        <v>15</v>
      </c>
      <c r="B17" s="24" t="s">
        <v>44</v>
      </c>
      <c r="C17" s="24" t="s">
        <v>18</v>
      </c>
      <c r="D17" s="24" t="s">
        <v>45</v>
      </c>
      <c r="E17" s="24">
        <v>1100</v>
      </c>
      <c r="F17" s="24">
        <v>9</v>
      </c>
      <c r="G17" s="24">
        <v>9900</v>
      </c>
      <c r="H17" s="24"/>
      <c r="I17" s="24"/>
      <c r="J17" s="24"/>
      <c r="K17" s="24"/>
      <c r="L17" s="24" t="s">
        <v>16</v>
      </c>
    </row>
    <row r="18" ht="19" customHeight="1" spans="1:12">
      <c r="A18" s="24">
        <v>16</v>
      </c>
      <c r="B18" s="24" t="s">
        <v>46</v>
      </c>
      <c r="C18" s="24" t="s">
        <v>18</v>
      </c>
      <c r="D18" s="24" t="s">
        <v>36</v>
      </c>
      <c r="E18" s="24">
        <v>213</v>
      </c>
      <c r="F18" s="24">
        <v>4</v>
      </c>
      <c r="G18" s="24">
        <v>852</v>
      </c>
      <c r="H18" s="24"/>
      <c r="I18" s="24"/>
      <c r="J18" s="24"/>
      <c r="K18" s="24"/>
      <c r="L18" s="24" t="s">
        <v>16</v>
      </c>
    </row>
    <row r="19" ht="19" customHeight="1" spans="1:12">
      <c r="A19" s="24">
        <v>17</v>
      </c>
      <c r="B19" s="24" t="s">
        <v>24</v>
      </c>
      <c r="C19" s="24" t="s">
        <v>23</v>
      </c>
      <c r="D19" s="24" t="s">
        <v>18</v>
      </c>
      <c r="E19" s="24">
        <v>80</v>
      </c>
      <c r="F19" s="24">
        <v>24</v>
      </c>
      <c r="G19" s="24">
        <v>1920</v>
      </c>
      <c r="H19" s="24"/>
      <c r="I19" s="24"/>
      <c r="J19" s="24"/>
      <c r="K19" s="24"/>
      <c r="L19" s="24" t="s">
        <v>16</v>
      </c>
    </row>
    <row r="20" ht="19" customHeight="1" spans="1:12">
      <c r="A20" s="24">
        <v>18</v>
      </c>
      <c r="B20" s="24" t="s">
        <v>45</v>
      </c>
      <c r="C20" s="24" t="s">
        <v>25</v>
      </c>
      <c r="D20" s="15" t="s">
        <v>32</v>
      </c>
      <c r="E20" s="24">
        <v>2200</v>
      </c>
      <c r="F20" s="24">
        <v>30</v>
      </c>
      <c r="G20" s="24">
        <v>66000</v>
      </c>
      <c r="H20" s="24"/>
      <c r="I20" s="24"/>
      <c r="J20" s="24"/>
      <c r="K20" s="24"/>
      <c r="L20" s="24" t="s">
        <v>16</v>
      </c>
    </row>
    <row r="21" ht="19" customHeight="1" spans="1:12">
      <c r="A21" s="24">
        <v>19</v>
      </c>
      <c r="B21" s="24" t="s">
        <v>47</v>
      </c>
      <c r="C21" s="24" t="s">
        <v>48</v>
      </c>
      <c r="D21" s="15" t="s">
        <v>45</v>
      </c>
      <c r="E21" s="24"/>
      <c r="F21" s="24"/>
      <c r="G21" s="24">
        <v>4500</v>
      </c>
      <c r="H21" s="24"/>
      <c r="I21" s="24"/>
      <c r="J21" s="24"/>
      <c r="K21" s="24"/>
      <c r="L21" s="24" t="s">
        <v>16</v>
      </c>
    </row>
    <row r="22" ht="19" customHeight="1" spans="1:12">
      <c r="A22" s="24">
        <v>20</v>
      </c>
      <c r="B22" s="24" t="s">
        <v>49</v>
      </c>
      <c r="C22" s="24" t="s">
        <v>20</v>
      </c>
      <c r="D22" s="15" t="s">
        <v>50</v>
      </c>
      <c r="E22" s="24">
        <v>218</v>
      </c>
      <c r="F22" s="24">
        <v>4</v>
      </c>
      <c r="G22" s="24">
        <f>E22*F22</f>
        <v>872</v>
      </c>
      <c r="H22" s="24"/>
      <c r="I22" s="24"/>
      <c r="J22" s="24"/>
      <c r="K22" s="24"/>
      <c r="L22" s="24" t="s">
        <v>37</v>
      </c>
    </row>
    <row r="23" ht="27" customHeight="1" spans="1:12">
      <c r="A23" s="1" t="s">
        <v>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ht="33" customHeight="1" spans="1:12">
      <c r="A24" s="22" t="s">
        <v>1</v>
      </c>
      <c r="B24" s="22" t="s">
        <v>2</v>
      </c>
      <c r="C24" s="22" t="s">
        <v>3</v>
      </c>
      <c r="D24" s="22" t="s">
        <v>4</v>
      </c>
      <c r="E24" s="23" t="s">
        <v>5</v>
      </c>
      <c r="F24" s="23" t="s">
        <v>51</v>
      </c>
      <c r="G24" s="23" t="s">
        <v>52</v>
      </c>
      <c r="H24" s="23" t="s">
        <v>8</v>
      </c>
      <c r="I24" s="23" t="s">
        <v>9</v>
      </c>
      <c r="J24" s="23" t="s">
        <v>10</v>
      </c>
      <c r="K24" s="23" t="s">
        <v>11</v>
      </c>
      <c r="L24" s="22" t="s">
        <v>12</v>
      </c>
    </row>
    <row r="25" ht="19" customHeight="1" spans="1:12">
      <c r="A25" s="24">
        <v>21</v>
      </c>
      <c r="B25" s="24" t="s">
        <v>53</v>
      </c>
      <c r="C25" s="24" t="s">
        <v>20</v>
      </c>
      <c r="D25" s="15" t="s">
        <v>18</v>
      </c>
      <c r="E25" s="24">
        <v>176</v>
      </c>
      <c r="F25" s="24">
        <v>3.5</v>
      </c>
      <c r="G25" s="24">
        <f t="shared" ref="G25:G31" si="0">E25*F25</f>
        <v>616</v>
      </c>
      <c r="H25" s="24"/>
      <c r="I25" s="24"/>
      <c r="J25" s="24"/>
      <c r="K25" s="24"/>
      <c r="L25" s="24" t="s">
        <v>37</v>
      </c>
    </row>
    <row r="26" ht="19" customHeight="1" spans="1:12">
      <c r="A26" s="24">
        <v>22</v>
      </c>
      <c r="B26" s="24" t="s">
        <v>54</v>
      </c>
      <c r="C26" s="24" t="s">
        <v>20</v>
      </c>
      <c r="D26" s="15" t="s">
        <v>18</v>
      </c>
      <c r="E26" s="24">
        <v>252</v>
      </c>
      <c r="F26" s="24">
        <v>6</v>
      </c>
      <c r="G26" s="24">
        <f t="shared" si="0"/>
        <v>1512</v>
      </c>
      <c r="H26" s="24"/>
      <c r="I26" s="24"/>
      <c r="J26" s="24"/>
      <c r="K26" s="24"/>
      <c r="L26" s="24" t="s">
        <v>55</v>
      </c>
    </row>
    <row r="27" ht="19" customHeight="1" spans="1:12">
      <c r="A27" s="24">
        <v>23</v>
      </c>
      <c r="B27" s="24" t="s">
        <v>56</v>
      </c>
      <c r="C27" s="24" t="s">
        <v>57</v>
      </c>
      <c r="D27" s="15" t="s">
        <v>18</v>
      </c>
      <c r="E27" s="24">
        <v>56</v>
      </c>
      <c r="F27" s="24">
        <v>12.5</v>
      </c>
      <c r="G27" s="24">
        <f t="shared" si="0"/>
        <v>700</v>
      </c>
      <c r="H27" s="24"/>
      <c r="I27" s="24"/>
      <c r="J27" s="24"/>
      <c r="K27" s="24"/>
      <c r="L27" s="24" t="s">
        <v>37</v>
      </c>
    </row>
    <row r="28" ht="19" customHeight="1" spans="1:12">
      <c r="A28" s="24">
        <v>24</v>
      </c>
      <c r="B28" s="24" t="s">
        <v>58</v>
      </c>
      <c r="C28" s="24"/>
      <c r="D28" s="15" t="s">
        <v>18</v>
      </c>
      <c r="E28" s="24">
        <v>58</v>
      </c>
      <c r="F28" s="24">
        <v>6.5</v>
      </c>
      <c r="G28" s="24">
        <f t="shared" si="0"/>
        <v>377</v>
      </c>
      <c r="H28" s="24"/>
      <c r="I28" s="24"/>
      <c r="J28" s="24"/>
      <c r="K28" s="24"/>
      <c r="L28" s="24" t="s">
        <v>37</v>
      </c>
    </row>
    <row r="29" ht="19" customHeight="1" spans="1:12">
      <c r="A29" s="24">
        <v>25</v>
      </c>
      <c r="B29" s="24" t="s">
        <v>59</v>
      </c>
      <c r="C29" s="24"/>
      <c r="D29" s="15"/>
      <c r="E29" s="24">
        <v>2057</v>
      </c>
      <c r="F29" s="24">
        <v>4</v>
      </c>
      <c r="G29" s="24">
        <f t="shared" si="0"/>
        <v>8228</v>
      </c>
      <c r="H29" s="24"/>
      <c r="I29" s="24">
        <v>1</v>
      </c>
      <c r="J29" s="24"/>
      <c r="K29" s="24"/>
      <c r="L29" s="24" t="s">
        <v>55</v>
      </c>
    </row>
    <row r="30" ht="19" customHeight="1" spans="1:12">
      <c r="A30" s="24">
        <v>26</v>
      </c>
      <c r="B30" s="24" t="s">
        <v>60</v>
      </c>
      <c r="C30" s="24"/>
      <c r="D30" s="15"/>
      <c r="E30" s="24">
        <v>82</v>
      </c>
      <c r="F30" s="24">
        <v>21</v>
      </c>
      <c r="G30" s="24">
        <f t="shared" si="0"/>
        <v>1722</v>
      </c>
      <c r="H30" s="24"/>
      <c r="I30" s="24"/>
      <c r="J30" s="24"/>
      <c r="K30" s="24"/>
      <c r="L30" s="24" t="s">
        <v>37</v>
      </c>
    </row>
    <row r="31" ht="19" customHeight="1" spans="1:12">
      <c r="A31" s="24">
        <v>27</v>
      </c>
      <c r="B31" s="24" t="s">
        <v>61</v>
      </c>
      <c r="C31" s="24"/>
      <c r="D31" s="15"/>
      <c r="E31" s="24">
        <v>149</v>
      </c>
      <c r="F31" s="24">
        <v>6.5</v>
      </c>
      <c r="G31" s="24">
        <f t="shared" si="0"/>
        <v>968.5</v>
      </c>
      <c r="H31" s="24"/>
      <c r="I31" s="24">
        <v>1</v>
      </c>
      <c r="J31" s="24"/>
      <c r="K31" s="24"/>
      <c r="L31" s="24" t="s">
        <v>55</v>
      </c>
    </row>
    <row r="32" s="2" customFormat="1" ht="25" customHeight="1" spans="1:12">
      <c r="A32" s="26"/>
      <c r="B32" s="26" t="s">
        <v>62</v>
      </c>
      <c r="C32" s="26"/>
      <c r="D32" s="26"/>
      <c r="E32" s="26"/>
      <c r="F32" s="27"/>
      <c r="G32" s="26">
        <v>336171.5</v>
      </c>
      <c r="H32" s="26"/>
      <c r="I32" s="26">
        <v>6</v>
      </c>
      <c r="J32" s="26"/>
      <c r="K32" s="26"/>
      <c r="L32" s="26" t="s">
        <v>63</v>
      </c>
    </row>
    <row r="33" ht="38" customHeight="1" spans="1:12">
      <c r="A33" s="24">
        <v>28</v>
      </c>
      <c r="B33" s="24" t="s">
        <v>64</v>
      </c>
      <c r="C33" s="24" t="s">
        <v>18</v>
      </c>
      <c r="D33" s="24" t="s">
        <v>65</v>
      </c>
      <c r="E33" s="24">
        <v>4262</v>
      </c>
      <c r="F33" s="28" t="s">
        <v>66</v>
      </c>
      <c r="G33" s="24">
        <v>64374</v>
      </c>
      <c r="H33" s="24"/>
      <c r="I33" s="24"/>
      <c r="J33" s="24"/>
      <c r="K33" s="24"/>
      <c r="L33" s="24" t="s">
        <v>67</v>
      </c>
    </row>
    <row r="34" ht="19" customHeight="1" spans="1:12">
      <c r="A34" s="24">
        <v>29</v>
      </c>
      <c r="B34" s="24" t="s">
        <v>68</v>
      </c>
      <c r="C34" s="24" t="s">
        <v>64</v>
      </c>
      <c r="D34" s="24" t="s">
        <v>69</v>
      </c>
      <c r="E34" s="24">
        <v>845</v>
      </c>
      <c r="F34" s="24">
        <v>9</v>
      </c>
      <c r="G34" s="24">
        <f t="shared" ref="G34:G40" si="1">E34*F34</f>
        <v>7605</v>
      </c>
      <c r="H34" s="24"/>
      <c r="I34" s="24"/>
      <c r="J34" s="24"/>
      <c r="K34" s="24"/>
      <c r="L34" s="24" t="s">
        <v>67</v>
      </c>
    </row>
    <row r="35" ht="19" customHeight="1" spans="1:12">
      <c r="A35" s="24">
        <v>30</v>
      </c>
      <c r="B35" s="24" t="s">
        <v>69</v>
      </c>
      <c r="C35" s="24" t="s">
        <v>18</v>
      </c>
      <c r="D35" s="24" t="s">
        <v>70</v>
      </c>
      <c r="E35" s="24">
        <v>1600</v>
      </c>
      <c r="F35" s="24">
        <v>16</v>
      </c>
      <c r="G35" s="24">
        <f t="shared" si="1"/>
        <v>25600</v>
      </c>
      <c r="H35" s="24"/>
      <c r="I35" s="24"/>
      <c r="J35" s="24"/>
      <c r="K35" s="24"/>
      <c r="L35" s="24" t="s">
        <v>67</v>
      </c>
    </row>
    <row r="36" ht="19" customHeight="1" spans="1:12">
      <c r="A36" s="24">
        <v>31</v>
      </c>
      <c r="B36" s="24" t="s">
        <v>13</v>
      </c>
      <c r="C36" s="24" t="s">
        <v>64</v>
      </c>
      <c r="D36" s="24" t="s">
        <v>14</v>
      </c>
      <c r="E36" s="24">
        <v>2450</v>
      </c>
      <c r="F36" s="24">
        <v>14</v>
      </c>
      <c r="G36" s="24">
        <f t="shared" si="1"/>
        <v>34300</v>
      </c>
      <c r="H36" s="24"/>
      <c r="I36" s="24"/>
      <c r="J36" s="24"/>
      <c r="K36" s="24"/>
      <c r="L36" s="24" t="s">
        <v>67</v>
      </c>
    </row>
    <row r="37" ht="30" customHeight="1" spans="1:12">
      <c r="A37" s="24">
        <v>32</v>
      </c>
      <c r="B37" s="24" t="s">
        <v>71</v>
      </c>
      <c r="C37" s="25" t="s">
        <v>72</v>
      </c>
      <c r="D37" s="24" t="s">
        <v>73</v>
      </c>
      <c r="E37" s="24">
        <v>1764</v>
      </c>
      <c r="F37" s="24">
        <v>8</v>
      </c>
      <c r="G37" s="24">
        <f t="shared" si="1"/>
        <v>14112</v>
      </c>
      <c r="H37" s="24"/>
      <c r="I37" s="24"/>
      <c r="J37" s="24"/>
      <c r="K37" s="24"/>
      <c r="L37" s="24" t="s">
        <v>67</v>
      </c>
    </row>
    <row r="38" ht="19" customHeight="1" spans="1:12">
      <c r="A38" s="24">
        <v>33</v>
      </c>
      <c r="B38" s="24" t="s">
        <v>74</v>
      </c>
      <c r="C38" s="24" t="s">
        <v>75</v>
      </c>
      <c r="D38" s="24" t="s">
        <v>73</v>
      </c>
      <c r="E38" s="24">
        <v>1764</v>
      </c>
      <c r="F38" s="24">
        <v>8</v>
      </c>
      <c r="G38" s="24">
        <f t="shared" si="1"/>
        <v>14112</v>
      </c>
      <c r="H38" s="24"/>
      <c r="I38" s="24"/>
      <c r="J38" s="24"/>
      <c r="K38" s="24"/>
      <c r="L38" s="24" t="s">
        <v>67</v>
      </c>
    </row>
    <row r="39" ht="19" customHeight="1" spans="1:12">
      <c r="A39" s="24">
        <v>34</v>
      </c>
      <c r="B39" s="24" t="s">
        <v>76</v>
      </c>
      <c r="C39" s="24" t="s">
        <v>77</v>
      </c>
      <c r="D39" s="24" t="s">
        <v>64</v>
      </c>
      <c r="E39" s="24">
        <v>864</v>
      </c>
      <c r="F39" s="24">
        <v>8</v>
      </c>
      <c r="G39" s="24">
        <f t="shared" si="1"/>
        <v>6912</v>
      </c>
      <c r="H39" s="24"/>
      <c r="I39" s="24"/>
      <c r="J39" s="24"/>
      <c r="K39" s="24"/>
      <c r="L39" s="24" t="s">
        <v>67</v>
      </c>
    </row>
    <row r="40" ht="19" customHeight="1" spans="1:12">
      <c r="A40" s="24">
        <v>35</v>
      </c>
      <c r="B40" s="24" t="s">
        <v>78</v>
      </c>
      <c r="C40" s="24" t="s">
        <v>79</v>
      </c>
      <c r="D40" s="24" t="s">
        <v>73</v>
      </c>
      <c r="E40" s="24">
        <v>420</v>
      </c>
      <c r="F40" s="24">
        <v>8</v>
      </c>
      <c r="G40" s="24">
        <f t="shared" si="1"/>
        <v>3360</v>
      </c>
      <c r="H40" s="24"/>
      <c r="I40" s="24"/>
      <c r="J40" s="24"/>
      <c r="K40" s="24"/>
      <c r="L40" s="24" t="s">
        <v>67</v>
      </c>
    </row>
    <row r="41" ht="19" customHeight="1" spans="1:12">
      <c r="A41" s="24">
        <v>36</v>
      </c>
      <c r="B41" s="24" t="s">
        <v>80</v>
      </c>
      <c r="C41" s="24" t="s">
        <v>64</v>
      </c>
      <c r="D41" s="24" t="s">
        <v>81</v>
      </c>
      <c r="E41" s="24">
        <v>240</v>
      </c>
      <c r="F41" s="24">
        <v>8</v>
      </c>
      <c r="G41" s="24">
        <v>1920</v>
      </c>
      <c r="H41" s="24"/>
      <c r="I41" s="24"/>
      <c r="J41" s="24"/>
      <c r="K41" s="24"/>
      <c r="L41" s="24" t="s">
        <v>67</v>
      </c>
    </row>
    <row r="42" ht="19" customHeight="1" spans="1:12">
      <c r="A42" s="24">
        <v>37</v>
      </c>
      <c r="B42" s="24" t="s">
        <v>82</v>
      </c>
      <c r="C42" s="24" t="s">
        <v>77</v>
      </c>
      <c r="D42" s="24" t="s">
        <v>74</v>
      </c>
      <c r="E42" s="24">
        <v>1800</v>
      </c>
      <c r="F42" s="24">
        <v>8</v>
      </c>
      <c r="G42" s="24">
        <v>14400</v>
      </c>
      <c r="H42" s="24"/>
      <c r="I42" s="24"/>
      <c r="J42" s="24"/>
      <c r="K42" s="24"/>
      <c r="L42" s="24" t="s">
        <v>67</v>
      </c>
    </row>
    <row r="43" ht="33" customHeight="1" spans="1:12">
      <c r="A43" s="24">
        <v>38</v>
      </c>
      <c r="B43" s="24" t="s">
        <v>83</v>
      </c>
      <c r="C43" s="24"/>
      <c r="D43" s="24"/>
      <c r="E43" s="24">
        <v>750</v>
      </c>
      <c r="F43" s="24">
        <v>8</v>
      </c>
      <c r="G43" s="24">
        <v>6000</v>
      </c>
      <c r="H43" s="24"/>
      <c r="I43" s="24"/>
      <c r="J43" s="24"/>
      <c r="K43" s="24"/>
      <c r="L43" s="25" t="s">
        <v>84</v>
      </c>
    </row>
    <row r="44" ht="19" customHeight="1" spans="1:12">
      <c r="A44" s="24">
        <v>39</v>
      </c>
      <c r="B44" s="24" t="s">
        <v>85</v>
      </c>
      <c r="C44" s="24"/>
      <c r="D44" s="24"/>
      <c r="E44" s="24"/>
      <c r="F44" s="24"/>
      <c r="G44" s="24"/>
      <c r="H44" s="24">
        <v>220</v>
      </c>
      <c r="I44" s="24"/>
      <c r="J44" s="24"/>
      <c r="K44" s="24"/>
      <c r="L44" s="24" t="s">
        <v>67</v>
      </c>
    </row>
    <row r="45" ht="19" customHeight="1" spans="1:12">
      <c r="A45" s="24">
        <v>40</v>
      </c>
      <c r="B45" s="24" t="s">
        <v>86</v>
      </c>
      <c r="C45" s="24" t="s">
        <v>64</v>
      </c>
      <c r="D45" s="24" t="s">
        <v>87</v>
      </c>
      <c r="E45" s="24">
        <v>350</v>
      </c>
      <c r="F45" s="24">
        <v>12</v>
      </c>
      <c r="G45" s="24">
        <v>4200</v>
      </c>
      <c r="H45" s="24"/>
      <c r="I45" s="24"/>
      <c r="J45" s="24"/>
      <c r="K45" s="24"/>
      <c r="L45" s="24" t="s">
        <v>67</v>
      </c>
    </row>
    <row r="46" s="2" customFormat="1" ht="19" customHeight="1" spans="1:12">
      <c r="A46" s="26"/>
      <c r="B46" s="26" t="s">
        <v>88</v>
      </c>
      <c r="C46" s="26"/>
      <c r="D46" s="26"/>
      <c r="E46" s="26"/>
      <c r="F46" s="26"/>
      <c r="G46" s="26">
        <v>198655</v>
      </c>
      <c r="H46" s="26"/>
      <c r="I46" s="26"/>
      <c r="J46" s="26"/>
      <c r="K46" s="26"/>
      <c r="L46" s="26" t="s">
        <v>67</v>
      </c>
    </row>
    <row r="47" s="2" customFormat="1" ht="19" customHeight="1" spans="1:12">
      <c r="A47" s="26" t="s">
        <v>89</v>
      </c>
      <c r="B47" s="26"/>
      <c r="C47" s="26"/>
      <c r="D47" s="26"/>
      <c r="E47" s="26"/>
      <c r="F47" s="26"/>
      <c r="G47" s="26">
        <v>534826.5</v>
      </c>
      <c r="H47" s="26">
        <v>220</v>
      </c>
      <c r="I47" s="26">
        <v>6</v>
      </c>
      <c r="J47" s="26"/>
      <c r="K47" s="26"/>
      <c r="L47" s="26" t="s">
        <v>90</v>
      </c>
    </row>
    <row r="48" s="1" customFormat="1" ht="32" customHeight="1" spans="1:1">
      <c r="A48" s="1" t="s">
        <v>91</v>
      </c>
    </row>
    <row r="49" ht="30" customHeight="1" spans="1:12">
      <c r="A49" s="22" t="s">
        <v>1</v>
      </c>
      <c r="B49" s="22" t="s">
        <v>2</v>
      </c>
      <c r="C49" s="22" t="s">
        <v>3</v>
      </c>
      <c r="D49" s="22" t="s">
        <v>4</v>
      </c>
      <c r="E49" s="23" t="s">
        <v>92</v>
      </c>
      <c r="F49" s="23" t="s">
        <v>51</v>
      </c>
      <c r="G49" s="23" t="s">
        <v>52</v>
      </c>
      <c r="H49" s="23" t="s">
        <v>8</v>
      </c>
      <c r="I49" s="23" t="s">
        <v>9</v>
      </c>
      <c r="J49" s="23" t="s">
        <v>10</v>
      </c>
      <c r="K49" s="23" t="s">
        <v>11</v>
      </c>
      <c r="L49" s="22" t="s">
        <v>12</v>
      </c>
    </row>
    <row r="50" customHeight="1" spans="1:12">
      <c r="A50" s="24">
        <v>1</v>
      </c>
      <c r="B50" s="24" t="s">
        <v>17</v>
      </c>
      <c r="C50" s="24" t="s">
        <v>93</v>
      </c>
      <c r="D50" s="24" t="s">
        <v>94</v>
      </c>
      <c r="E50" s="24">
        <v>1625</v>
      </c>
      <c r="F50" s="24">
        <v>21</v>
      </c>
      <c r="G50" s="24">
        <f t="shared" ref="G50:G58" si="2">E50*F50</f>
        <v>34125</v>
      </c>
      <c r="H50" s="24"/>
      <c r="I50" s="24"/>
      <c r="J50" s="24"/>
      <c r="K50" s="24"/>
      <c r="L50" s="29"/>
    </row>
    <row r="51" customHeight="1" spans="1:12">
      <c r="A51" s="24">
        <v>2</v>
      </c>
      <c r="B51" s="24" t="s">
        <v>13</v>
      </c>
      <c r="C51" s="24" t="s">
        <v>95</v>
      </c>
      <c r="D51" s="24" t="s">
        <v>96</v>
      </c>
      <c r="E51" s="24">
        <v>620</v>
      </c>
      <c r="F51" s="24">
        <v>12</v>
      </c>
      <c r="G51" s="24">
        <f t="shared" si="2"/>
        <v>7440</v>
      </c>
      <c r="H51" s="24"/>
      <c r="I51" s="24"/>
      <c r="J51" s="24">
        <v>1</v>
      </c>
      <c r="K51" s="24"/>
      <c r="L51" s="24"/>
    </row>
    <row r="52" customHeight="1" spans="1:12">
      <c r="A52" s="24">
        <v>3</v>
      </c>
      <c r="B52" s="24" t="s">
        <v>68</v>
      </c>
      <c r="C52" s="24" t="s">
        <v>97</v>
      </c>
      <c r="D52" s="24" t="s">
        <v>98</v>
      </c>
      <c r="E52" s="24">
        <v>692</v>
      </c>
      <c r="F52" s="24">
        <v>16</v>
      </c>
      <c r="G52" s="24">
        <f t="shared" si="2"/>
        <v>11072</v>
      </c>
      <c r="H52" s="24"/>
      <c r="I52" s="24"/>
      <c r="J52" s="24"/>
      <c r="K52" s="24"/>
      <c r="L52" s="29"/>
    </row>
    <row r="53" customHeight="1" spans="1:12">
      <c r="A53" s="24">
        <v>4</v>
      </c>
      <c r="B53" s="24" t="s">
        <v>99</v>
      </c>
      <c r="C53" s="24" t="s">
        <v>100</v>
      </c>
      <c r="D53" s="24" t="s">
        <v>101</v>
      </c>
      <c r="E53" s="24">
        <v>370</v>
      </c>
      <c r="F53" s="24">
        <v>12</v>
      </c>
      <c r="G53" s="24">
        <f t="shared" si="2"/>
        <v>4440</v>
      </c>
      <c r="H53" s="24"/>
      <c r="I53" s="24"/>
      <c r="J53" s="24"/>
      <c r="K53" s="24"/>
      <c r="L53" s="24"/>
    </row>
    <row r="54" customHeight="1" spans="1:12">
      <c r="A54" s="24">
        <v>5</v>
      </c>
      <c r="B54" s="24" t="s">
        <v>102</v>
      </c>
      <c r="C54" s="24" t="s">
        <v>103</v>
      </c>
      <c r="D54" s="24" t="s">
        <v>95</v>
      </c>
      <c r="E54" s="24">
        <v>290</v>
      </c>
      <c r="F54" s="24">
        <v>16</v>
      </c>
      <c r="G54" s="24">
        <f t="shared" si="2"/>
        <v>4640</v>
      </c>
      <c r="H54" s="24"/>
      <c r="I54" s="24"/>
      <c r="J54" s="24"/>
      <c r="K54" s="24"/>
      <c r="L54" s="24"/>
    </row>
    <row r="55" customHeight="1" spans="1:12">
      <c r="A55" s="24">
        <v>6</v>
      </c>
      <c r="B55" s="24" t="s">
        <v>104</v>
      </c>
      <c r="C55" s="24" t="s">
        <v>96</v>
      </c>
      <c r="D55" s="24" t="s">
        <v>105</v>
      </c>
      <c r="E55" s="24">
        <v>404</v>
      </c>
      <c r="F55" s="24">
        <v>3</v>
      </c>
      <c r="G55" s="24">
        <f t="shared" si="2"/>
        <v>1212</v>
      </c>
      <c r="H55" s="24"/>
      <c r="I55" s="24"/>
      <c r="J55" s="24"/>
      <c r="K55" s="24"/>
      <c r="L55" s="24"/>
    </row>
    <row r="56" customHeight="1" spans="1:12">
      <c r="A56" s="24">
        <v>7</v>
      </c>
      <c r="B56" s="24" t="s">
        <v>106</v>
      </c>
      <c r="C56" s="24" t="s">
        <v>107</v>
      </c>
      <c r="D56" s="24" t="s">
        <v>17</v>
      </c>
      <c r="E56" s="24">
        <v>237</v>
      </c>
      <c r="F56" s="24">
        <v>3</v>
      </c>
      <c r="G56" s="24">
        <f>E56*F56</f>
        <v>711</v>
      </c>
      <c r="H56" s="24"/>
      <c r="I56" s="24"/>
      <c r="J56" s="24"/>
      <c r="K56" s="24"/>
      <c r="L56" s="24" t="s">
        <v>108</v>
      </c>
    </row>
    <row r="57" customHeight="1" spans="1:12">
      <c r="A57" s="24">
        <v>8</v>
      </c>
      <c r="B57" s="24" t="s">
        <v>109</v>
      </c>
      <c r="C57" s="24"/>
      <c r="D57" s="24"/>
      <c r="E57" s="24">
        <v>38</v>
      </c>
      <c r="F57" s="24">
        <v>69</v>
      </c>
      <c r="G57" s="24">
        <f>E57*F57</f>
        <v>2622</v>
      </c>
      <c r="H57" s="24"/>
      <c r="I57" s="24"/>
      <c r="J57" s="24"/>
      <c r="K57" s="24"/>
      <c r="L57" s="24"/>
    </row>
    <row r="58" customHeight="1" spans="1:12">
      <c r="A58" s="24">
        <v>9</v>
      </c>
      <c r="B58" s="24"/>
      <c r="C58" s="24"/>
      <c r="D58" s="24"/>
      <c r="E58" s="24"/>
      <c r="F58" s="24"/>
      <c r="G58" s="24"/>
      <c r="H58" s="24"/>
      <c r="I58" s="24">
        <v>6</v>
      </c>
      <c r="J58" s="24"/>
      <c r="K58" s="24"/>
      <c r="L58" s="24"/>
    </row>
    <row r="59" customHeight="1" spans="1:12">
      <c r="A59" s="24">
        <v>10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</row>
    <row r="60" customHeight="1" spans="1:12">
      <c r="A60" s="24">
        <v>11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</row>
    <row r="61" ht="21.95" customHeight="1" spans="1:12">
      <c r="A61" s="24">
        <v>12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</row>
    <row r="62" ht="23.1" customHeight="1" spans="1:12">
      <c r="A62" s="24">
        <v>13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</row>
    <row r="63" ht="24" customHeight="1" spans="1:12">
      <c r="A63" s="24">
        <v>14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</row>
    <row r="64" s="2" customFormat="1" customHeight="1" spans="1:12">
      <c r="A64" s="24">
        <v>15</v>
      </c>
      <c r="B64" s="26"/>
      <c r="C64" s="26"/>
      <c r="D64" s="26"/>
      <c r="E64" s="26"/>
      <c r="F64" s="26"/>
      <c r="G64" s="26">
        <f>SUM(G50:G63)</f>
        <v>66262</v>
      </c>
      <c r="H64" s="26"/>
      <c r="I64" s="26">
        <f>SUM(I50:I63)</f>
        <v>6</v>
      </c>
      <c r="J64" s="26">
        <f>SUM(J50:J63)</f>
        <v>1</v>
      </c>
      <c r="K64" s="26"/>
      <c r="L64" s="26"/>
    </row>
    <row r="65" s="1" customFormat="1" ht="33" customHeight="1" spans="1:1">
      <c r="A65" s="1" t="s">
        <v>110</v>
      </c>
    </row>
    <row r="66" s="19" customFormat="1" ht="33" customHeight="1" spans="1:12">
      <c r="A66" s="22" t="s">
        <v>1</v>
      </c>
      <c r="B66" s="22" t="s">
        <v>2</v>
      </c>
      <c r="C66" s="22" t="s">
        <v>3</v>
      </c>
      <c r="D66" s="22" t="s">
        <v>4</v>
      </c>
      <c r="E66" s="23" t="s">
        <v>92</v>
      </c>
      <c r="F66" s="23" t="s">
        <v>51</v>
      </c>
      <c r="G66" s="23" t="s">
        <v>52</v>
      </c>
      <c r="H66" s="23" t="s">
        <v>8</v>
      </c>
      <c r="I66" s="23" t="s">
        <v>9</v>
      </c>
      <c r="J66" s="23" t="s">
        <v>10</v>
      </c>
      <c r="K66" s="23" t="s">
        <v>11</v>
      </c>
      <c r="L66" s="22" t="s">
        <v>12</v>
      </c>
    </row>
    <row r="67" ht="23.1" customHeight="1" spans="1:12">
      <c r="A67" s="24">
        <v>1</v>
      </c>
      <c r="B67" s="24" t="s">
        <v>111</v>
      </c>
      <c r="C67" s="24" t="s">
        <v>112</v>
      </c>
      <c r="D67" s="24" t="s">
        <v>113</v>
      </c>
      <c r="E67" s="24">
        <v>530</v>
      </c>
      <c r="F67" s="24">
        <v>10</v>
      </c>
      <c r="G67" s="24">
        <v>5300</v>
      </c>
      <c r="H67" s="24"/>
      <c r="I67" s="24"/>
      <c r="J67" s="24"/>
      <c r="K67" s="24"/>
      <c r="L67" s="24" t="s">
        <v>114</v>
      </c>
    </row>
    <row r="68" ht="23.1" customHeight="1" spans="1:12">
      <c r="A68" s="24">
        <v>2</v>
      </c>
      <c r="B68" s="24" t="s">
        <v>115</v>
      </c>
      <c r="C68" s="24" t="s">
        <v>112</v>
      </c>
      <c r="D68" s="24" t="s">
        <v>116</v>
      </c>
      <c r="E68" s="24">
        <v>300</v>
      </c>
      <c r="F68" s="24">
        <v>20</v>
      </c>
      <c r="G68" s="24">
        <v>6300</v>
      </c>
      <c r="H68" s="24"/>
      <c r="I68" s="24"/>
      <c r="J68" s="24"/>
      <c r="K68" s="24"/>
      <c r="L68" s="24"/>
    </row>
    <row r="69" ht="23.1" customHeight="1" spans="1:12">
      <c r="A69" s="24">
        <v>3</v>
      </c>
      <c r="B69" s="24" t="s">
        <v>117</v>
      </c>
      <c r="C69" s="24" t="s">
        <v>112</v>
      </c>
      <c r="D69" s="24" t="s">
        <v>118</v>
      </c>
      <c r="E69" s="24">
        <v>600</v>
      </c>
      <c r="F69" s="24">
        <v>20</v>
      </c>
      <c r="G69" s="24">
        <v>12000</v>
      </c>
      <c r="H69" s="24"/>
      <c r="I69" s="24"/>
      <c r="J69" s="24"/>
      <c r="K69" s="24"/>
      <c r="L69" s="24"/>
    </row>
    <row r="70" ht="23.1" customHeight="1" spans="1:12">
      <c r="A70" s="24">
        <v>4</v>
      </c>
      <c r="B70" s="24" t="s">
        <v>42</v>
      </c>
      <c r="C70" s="24" t="s">
        <v>112</v>
      </c>
      <c r="D70" s="24" t="s">
        <v>119</v>
      </c>
      <c r="E70" s="24">
        <v>400</v>
      </c>
      <c r="F70" s="24">
        <v>6</v>
      </c>
      <c r="G70" s="24">
        <v>2400</v>
      </c>
      <c r="H70" s="24"/>
      <c r="I70" s="24"/>
      <c r="J70" s="24"/>
      <c r="K70" s="24"/>
      <c r="L70" s="24"/>
    </row>
    <row r="71" ht="23.1" customHeight="1" spans="1:12">
      <c r="A71" s="24">
        <v>5</v>
      </c>
      <c r="B71" s="24" t="s">
        <v>119</v>
      </c>
      <c r="C71" s="24" t="s">
        <v>120</v>
      </c>
      <c r="D71" s="24" t="s">
        <v>121</v>
      </c>
      <c r="E71" s="24">
        <v>400</v>
      </c>
      <c r="F71" s="24">
        <v>20</v>
      </c>
      <c r="G71" s="24">
        <v>8000</v>
      </c>
      <c r="H71" s="24"/>
      <c r="I71" s="24"/>
      <c r="J71" s="24"/>
      <c r="K71" s="24"/>
      <c r="L71" s="24"/>
    </row>
    <row r="72" ht="23.1" customHeight="1" spans="1:12">
      <c r="A72" s="24">
        <v>6</v>
      </c>
      <c r="B72" s="24" t="s">
        <v>121</v>
      </c>
      <c r="C72" s="24" t="s">
        <v>112</v>
      </c>
      <c r="D72" s="24" t="s">
        <v>119</v>
      </c>
      <c r="E72" s="24">
        <v>400</v>
      </c>
      <c r="F72" s="24">
        <v>12</v>
      </c>
      <c r="G72" s="24">
        <v>4800</v>
      </c>
      <c r="H72" s="24"/>
      <c r="I72" s="24"/>
      <c r="J72" s="24"/>
      <c r="K72" s="24"/>
      <c r="L72" s="24"/>
    </row>
    <row r="73" ht="23.1" customHeight="1" spans="1:12">
      <c r="A73" s="24">
        <v>7</v>
      </c>
      <c r="B73" s="24" t="s">
        <v>122</v>
      </c>
      <c r="C73" s="24" t="s">
        <v>112</v>
      </c>
      <c r="D73" s="24" t="s">
        <v>123</v>
      </c>
      <c r="E73" s="24">
        <v>500</v>
      </c>
      <c r="F73" s="24">
        <v>8</v>
      </c>
      <c r="G73" s="24">
        <v>4000</v>
      </c>
      <c r="H73" s="24"/>
      <c r="I73" s="24"/>
      <c r="J73" s="24"/>
      <c r="K73" s="24"/>
      <c r="L73" s="24"/>
    </row>
    <row r="74" ht="23.1" customHeight="1" spans="1:12">
      <c r="A74" s="24">
        <v>8</v>
      </c>
      <c r="B74" s="24" t="s">
        <v>124</v>
      </c>
      <c r="C74" s="24" t="s">
        <v>125</v>
      </c>
      <c r="D74" s="24" t="s">
        <v>126</v>
      </c>
      <c r="E74" s="24">
        <v>3600</v>
      </c>
      <c r="F74" s="24">
        <v>32</v>
      </c>
      <c r="G74" s="24">
        <v>115200</v>
      </c>
      <c r="H74" s="24"/>
      <c r="I74" s="24"/>
      <c r="J74" s="24"/>
      <c r="K74" s="24"/>
      <c r="L74" s="24"/>
    </row>
    <row r="75" ht="23.1" customHeight="1" spans="1:12">
      <c r="A75" s="24">
        <v>9</v>
      </c>
      <c r="B75" s="24" t="s">
        <v>18</v>
      </c>
      <c r="C75" s="24" t="s">
        <v>112</v>
      </c>
      <c r="D75" s="24" t="s">
        <v>127</v>
      </c>
      <c r="E75" s="24">
        <v>500</v>
      </c>
      <c r="F75" s="24">
        <v>20</v>
      </c>
      <c r="G75" s="24">
        <v>10000</v>
      </c>
      <c r="H75" s="24"/>
      <c r="I75" s="24"/>
      <c r="J75" s="24"/>
      <c r="K75" s="24"/>
      <c r="L75" s="24"/>
    </row>
    <row r="76" ht="23.1" customHeight="1" spans="1:12">
      <c r="A76" s="24">
        <v>10</v>
      </c>
      <c r="B76" s="24" t="s">
        <v>128</v>
      </c>
      <c r="C76" s="24" t="s">
        <v>120</v>
      </c>
      <c r="D76" s="24" t="s">
        <v>42</v>
      </c>
      <c r="E76" s="24">
        <v>200</v>
      </c>
      <c r="F76" s="24">
        <v>6</v>
      </c>
      <c r="G76" s="24">
        <v>1200</v>
      </c>
      <c r="H76" s="24"/>
      <c r="I76" s="24"/>
      <c r="J76" s="24"/>
      <c r="K76" s="24"/>
      <c r="L76" s="24"/>
    </row>
    <row r="77" ht="23.1" customHeight="1" spans="1:12">
      <c r="A77" s="24">
        <v>11</v>
      </c>
      <c r="B77" s="24" t="s">
        <v>129</v>
      </c>
      <c r="C77" s="24"/>
      <c r="D77" s="24"/>
      <c r="E77" s="24"/>
      <c r="F77" s="24"/>
      <c r="G77" s="24">
        <v>6000</v>
      </c>
      <c r="H77" s="24"/>
      <c r="I77" s="24"/>
      <c r="J77" s="24"/>
      <c r="K77" s="24"/>
      <c r="L77" s="24"/>
    </row>
    <row r="78" ht="33" customHeight="1" spans="1:12">
      <c r="A78" s="24">
        <v>12</v>
      </c>
      <c r="B78" s="24"/>
      <c r="C78" s="24"/>
      <c r="D78" s="24"/>
      <c r="E78" s="24"/>
      <c r="F78" s="24"/>
      <c r="G78" s="24"/>
      <c r="H78" s="24"/>
      <c r="I78" s="24">
        <v>6</v>
      </c>
      <c r="J78" s="24"/>
      <c r="K78" s="24"/>
      <c r="L78" s="25" t="s">
        <v>130</v>
      </c>
    </row>
    <row r="79" s="2" customFormat="1" ht="23.1" customHeight="1" spans="1:12">
      <c r="A79" s="26">
        <v>13</v>
      </c>
      <c r="B79" s="26" t="s">
        <v>131</v>
      </c>
      <c r="C79" s="26"/>
      <c r="D79" s="26"/>
      <c r="E79" s="26"/>
      <c r="F79" s="26"/>
      <c r="G79" s="26">
        <v>175200</v>
      </c>
      <c r="H79" s="26"/>
      <c r="I79" s="26">
        <v>6</v>
      </c>
      <c r="J79" s="26"/>
      <c r="K79" s="26"/>
      <c r="L79" s="26"/>
    </row>
    <row r="80" s="20" customFormat="1" ht="36" customHeight="1" spans="1:12">
      <c r="A80" s="30" t="s">
        <v>132</v>
      </c>
      <c r="B80" s="30"/>
      <c r="C80" s="30"/>
      <c r="D80" s="30"/>
      <c r="E80" s="30"/>
      <c r="F80" s="30"/>
      <c r="G80" s="30">
        <v>776288.5</v>
      </c>
      <c r="H80" s="30">
        <v>600</v>
      </c>
      <c r="I80" s="30">
        <v>18</v>
      </c>
      <c r="J80" s="30"/>
      <c r="K80" s="30">
        <v>36</v>
      </c>
      <c r="L80" s="31" t="s">
        <v>133</v>
      </c>
    </row>
  </sheetData>
  <mergeCells count="6">
    <mergeCell ref="A1:L1"/>
    <mergeCell ref="A23:L23"/>
    <mergeCell ref="A47:B47"/>
    <mergeCell ref="A48:L48"/>
    <mergeCell ref="A65:L65"/>
    <mergeCell ref="A80:B80"/>
  </mergeCells>
  <pageMargins left="0.751388888888889" right="0.75138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workbookViewId="0">
      <selection activeCell="F76" sqref="F76"/>
    </sheetView>
  </sheetViews>
  <sheetFormatPr defaultColWidth="9" defaultRowHeight="13.5"/>
  <cols>
    <col min="1" max="1" width="8.25" style="6" customWidth="1"/>
    <col min="2" max="2" width="24.125" style="6" customWidth="1"/>
    <col min="3" max="3" width="14.25" style="6" customWidth="1"/>
    <col min="4" max="4" width="14.375" style="6" customWidth="1"/>
    <col min="5" max="5" width="8.125" style="6" customWidth="1"/>
    <col min="6" max="6" width="10.875" style="6" customWidth="1"/>
    <col min="7" max="7" width="7.625" style="6" customWidth="1"/>
    <col min="8" max="8" width="8.75" style="6" customWidth="1"/>
    <col min="9" max="9" width="12.75" style="6" customWidth="1"/>
    <col min="10" max="10" width="11.625" style="6" customWidth="1"/>
    <col min="11" max="11" width="10.25" style="6" customWidth="1"/>
    <col min="12" max="12" width="14" style="6" customWidth="1"/>
    <col min="13" max="16384" width="9" style="6"/>
  </cols>
  <sheetData>
    <row r="1" s="1" customFormat="1" ht="22.5" spans="1:1">
      <c r="A1" s="1" t="s">
        <v>134</v>
      </c>
    </row>
    <row r="2" ht="33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8" t="s">
        <v>135</v>
      </c>
      <c r="F2" s="9" t="s">
        <v>136</v>
      </c>
      <c r="G2" s="8" t="s">
        <v>137</v>
      </c>
      <c r="H2" s="9" t="s">
        <v>7</v>
      </c>
      <c r="I2" s="9" t="s">
        <v>138</v>
      </c>
      <c r="J2" s="9"/>
      <c r="K2" s="9"/>
      <c r="L2" s="7" t="s">
        <v>12</v>
      </c>
    </row>
    <row r="3" ht="24.95" customHeight="1" spans="1:12">
      <c r="A3" s="10">
        <v>1</v>
      </c>
      <c r="B3" s="10" t="s">
        <v>25</v>
      </c>
      <c r="C3" s="10" t="s">
        <v>13</v>
      </c>
      <c r="D3" s="10" t="s">
        <v>26</v>
      </c>
      <c r="E3" s="10" t="s">
        <v>139</v>
      </c>
      <c r="F3" s="10">
        <v>598</v>
      </c>
      <c r="G3" s="10" t="s">
        <v>140</v>
      </c>
      <c r="H3" s="10">
        <v>978</v>
      </c>
      <c r="I3" s="10">
        <f>F3+H3</f>
        <v>1576</v>
      </c>
      <c r="J3" s="10"/>
      <c r="K3" s="10"/>
      <c r="L3" s="10"/>
    </row>
    <row r="4" ht="24.95" customHeight="1" spans="1:12">
      <c r="A4" s="10">
        <v>2</v>
      </c>
      <c r="B4" s="10" t="s">
        <v>17</v>
      </c>
      <c r="C4" s="10" t="s">
        <v>18</v>
      </c>
      <c r="D4" s="10" t="s">
        <v>13</v>
      </c>
      <c r="E4" s="10" t="s">
        <v>139</v>
      </c>
      <c r="F4" s="10">
        <v>2001</v>
      </c>
      <c r="G4" s="10" t="s">
        <v>140</v>
      </c>
      <c r="H4" s="10">
        <v>2002</v>
      </c>
      <c r="I4" s="10">
        <f>F4+H4</f>
        <v>4003</v>
      </c>
      <c r="J4" s="10"/>
      <c r="K4" s="10"/>
      <c r="L4" s="10"/>
    </row>
    <row r="5" ht="24.95" customHeight="1" spans="1:12">
      <c r="A5" s="10">
        <v>3</v>
      </c>
      <c r="B5" s="10" t="s">
        <v>20</v>
      </c>
      <c r="C5" s="10" t="s">
        <v>17</v>
      </c>
      <c r="D5" s="10" t="s">
        <v>22</v>
      </c>
      <c r="E5" s="10" t="s">
        <v>141</v>
      </c>
      <c r="F5" s="10">
        <v>1062</v>
      </c>
      <c r="G5" s="10" t="s">
        <v>142</v>
      </c>
      <c r="H5" s="10">
        <v>920</v>
      </c>
      <c r="I5" s="10">
        <f>F5+H5</f>
        <v>1982</v>
      </c>
      <c r="J5" s="10"/>
      <c r="K5" s="10"/>
      <c r="L5" s="10"/>
    </row>
    <row r="6" ht="24.95" customHeight="1" spans="1:12">
      <c r="A6" s="10">
        <v>4</v>
      </c>
      <c r="B6" s="10" t="s">
        <v>18</v>
      </c>
      <c r="C6" s="10" t="s">
        <v>17</v>
      </c>
      <c r="D6" s="10" t="s">
        <v>28</v>
      </c>
      <c r="E6" s="10" t="s">
        <v>142</v>
      </c>
      <c r="F6" s="10">
        <v>59</v>
      </c>
      <c r="G6" s="10" t="s">
        <v>141</v>
      </c>
      <c r="H6" s="10">
        <v>337</v>
      </c>
      <c r="I6" s="10">
        <f>F6+H6</f>
        <v>396</v>
      </c>
      <c r="J6" s="10"/>
      <c r="K6" s="10"/>
      <c r="L6" s="10"/>
    </row>
    <row r="7" ht="24.95" customHeight="1" spans="1:12">
      <c r="A7" s="10">
        <v>5</v>
      </c>
      <c r="B7" s="10" t="s">
        <v>18</v>
      </c>
      <c r="C7" s="10" t="s">
        <v>22</v>
      </c>
      <c r="D7" s="10" t="s">
        <v>143</v>
      </c>
      <c r="E7" s="10" t="s">
        <v>142</v>
      </c>
      <c r="F7" s="10">
        <v>2958</v>
      </c>
      <c r="G7" s="10" t="s">
        <v>141</v>
      </c>
      <c r="H7" s="10">
        <v>2276</v>
      </c>
      <c r="I7" s="10">
        <f>F7+H7</f>
        <v>5234</v>
      </c>
      <c r="J7" s="10"/>
      <c r="K7" s="10"/>
      <c r="L7" s="10"/>
    </row>
    <row r="8" ht="24.95" customHeight="1" spans="1:12">
      <c r="A8" s="10">
        <v>6</v>
      </c>
      <c r="B8" s="10" t="s">
        <v>28</v>
      </c>
      <c r="C8" s="10"/>
      <c r="D8" s="10"/>
      <c r="E8" s="10"/>
      <c r="F8" s="10"/>
      <c r="G8" s="10"/>
      <c r="H8" s="10"/>
      <c r="I8" s="10">
        <v>306</v>
      </c>
      <c r="J8" s="10"/>
      <c r="K8" s="10"/>
      <c r="L8" s="10"/>
    </row>
    <row r="9" ht="30" customHeight="1" spans="1:12">
      <c r="A9" s="10">
        <v>7</v>
      </c>
      <c r="B9" s="10" t="s">
        <v>144</v>
      </c>
      <c r="C9" s="11" t="s">
        <v>145</v>
      </c>
      <c r="D9" s="12"/>
      <c r="E9" s="10"/>
      <c r="F9" s="10"/>
      <c r="G9" s="10"/>
      <c r="H9" s="10"/>
      <c r="I9" s="10">
        <v>3466</v>
      </c>
      <c r="J9" s="10"/>
      <c r="K9" s="10"/>
      <c r="L9" s="10"/>
    </row>
    <row r="10" ht="24.95" customHeight="1" spans="1:12">
      <c r="A10" s="10">
        <v>8</v>
      </c>
      <c r="B10" s="10" t="s">
        <v>23</v>
      </c>
      <c r="C10" s="10" t="s">
        <v>13</v>
      </c>
      <c r="D10" s="10" t="s">
        <v>18</v>
      </c>
      <c r="E10" s="10"/>
      <c r="F10" s="10"/>
      <c r="G10" s="10"/>
      <c r="H10" s="10"/>
      <c r="I10" s="10">
        <v>15579</v>
      </c>
      <c r="J10" s="10"/>
      <c r="K10" s="10"/>
      <c r="L10" s="10"/>
    </row>
    <row r="11" ht="24.95" customHeight="1" spans="1:12">
      <c r="A11" s="10">
        <v>9</v>
      </c>
      <c r="B11" s="10" t="s">
        <v>146</v>
      </c>
      <c r="C11" s="10" t="s">
        <v>147</v>
      </c>
      <c r="D11" s="10" t="s">
        <v>148</v>
      </c>
      <c r="E11" s="10"/>
      <c r="F11" s="10"/>
      <c r="G11" s="10"/>
      <c r="H11" s="10"/>
      <c r="I11" s="10">
        <v>12562.5</v>
      </c>
      <c r="J11" s="10"/>
      <c r="K11" s="10"/>
      <c r="L11" s="10"/>
    </row>
    <row r="12" ht="24.95" customHeight="1" spans="1:12">
      <c r="A12" s="10">
        <v>10</v>
      </c>
      <c r="B12" s="10" t="s">
        <v>13</v>
      </c>
      <c r="C12" s="10" t="s">
        <v>15</v>
      </c>
      <c r="D12" s="10" t="s">
        <v>25</v>
      </c>
      <c r="E12" s="10" t="s">
        <v>142</v>
      </c>
      <c r="F12" s="10">
        <v>2430</v>
      </c>
      <c r="G12" s="10" t="s">
        <v>141</v>
      </c>
      <c r="H12" s="10">
        <v>696</v>
      </c>
      <c r="I12" s="10">
        <f>F12+H12</f>
        <v>3126</v>
      </c>
      <c r="J12" s="10"/>
      <c r="K12" s="10"/>
      <c r="L12" s="10"/>
    </row>
    <row r="13" ht="24.95" customHeight="1" spans="1:12">
      <c r="A13" s="10">
        <v>11</v>
      </c>
      <c r="B13" s="10" t="s">
        <v>149</v>
      </c>
      <c r="C13" s="11" t="s">
        <v>150</v>
      </c>
      <c r="D13" s="12"/>
      <c r="E13" s="10"/>
      <c r="F13" s="10"/>
      <c r="G13" s="10"/>
      <c r="H13" s="10"/>
      <c r="I13" s="10">
        <v>720</v>
      </c>
      <c r="J13" s="10"/>
      <c r="K13" s="10"/>
      <c r="L13" s="10"/>
    </row>
    <row r="14" ht="24.95" customHeight="1" spans="1:12">
      <c r="A14" s="10">
        <v>12</v>
      </c>
      <c r="B14" s="10" t="s">
        <v>42</v>
      </c>
      <c r="C14" s="10" t="s">
        <v>18</v>
      </c>
      <c r="D14" s="10" t="s">
        <v>151</v>
      </c>
      <c r="E14" s="10"/>
      <c r="F14" s="10"/>
      <c r="G14" s="10"/>
      <c r="H14" s="10"/>
      <c r="I14" s="10"/>
      <c r="J14" s="10"/>
      <c r="K14" s="10"/>
      <c r="L14" s="14" t="s">
        <v>152</v>
      </c>
    </row>
    <row r="15" ht="24.95" customHeight="1" spans="1:12">
      <c r="A15" s="10">
        <v>13</v>
      </c>
      <c r="B15" s="10" t="s">
        <v>153</v>
      </c>
      <c r="C15" s="10" t="s">
        <v>20</v>
      </c>
      <c r="D15" s="10" t="s">
        <v>151</v>
      </c>
      <c r="E15" s="10"/>
      <c r="F15" s="10"/>
      <c r="G15" s="10"/>
      <c r="H15" s="10"/>
      <c r="I15" s="10">
        <v>158</v>
      </c>
      <c r="J15" s="10"/>
      <c r="K15" s="10"/>
      <c r="L15" s="10"/>
    </row>
    <row r="16" ht="24.95" customHeight="1" spans="1:12">
      <c r="A16" s="10">
        <v>14</v>
      </c>
      <c r="B16" s="10" t="s">
        <v>154</v>
      </c>
      <c r="C16" s="10" t="s">
        <v>22</v>
      </c>
      <c r="D16" s="10" t="s">
        <v>64</v>
      </c>
      <c r="E16" s="10"/>
      <c r="F16" s="10"/>
      <c r="G16" s="10"/>
      <c r="H16" s="10"/>
      <c r="I16" s="10">
        <v>18912</v>
      </c>
      <c r="J16" s="10"/>
      <c r="K16" s="10"/>
      <c r="L16" s="10"/>
    </row>
    <row r="17" ht="24.95" customHeight="1" spans="1:12">
      <c r="A17" s="10">
        <v>15</v>
      </c>
      <c r="B17" s="10" t="s">
        <v>155</v>
      </c>
      <c r="C17" s="10"/>
      <c r="D17" s="10"/>
      <c r="E17" s="10"/>
      <c r="F17" s="10"/>
      <c r="G17" s="10"/>
      <c r="H17" s="10"/>
      <c r="I17" s="10">
        <v>2000</v>
      </c>
      <c r="J17" s="10"/>
      <c r="K17" s="10"/>
      <c r="L17" s="10"/>
    </row>
    <row r="18" ht="24.95" customHeight="1" spans="1:12">
      <c r="A18" s="10">
        <v>16</v>
      </c>
      <c r="B18" s="10" t="s">
        <v>156</v>
      </c>
      <c r="C18" s="10" t="s">
        <v>25</v>
      </c>
      <c r="D18" s="10" t="s">
        <v>22</v>
      </c>
      <c r="E18" s="10" t="s">
        <v>142</v>
      </c>
      <c r="F18" s="10">
        <v>1020</v>
      </c>
      <c r="G18" s="10" t="s">
        <v>141</v>
      </c>
      <c r="H18" s="10">
        <v>1020</v>
      </c>
      <c r="I18" s="10">
        <f>F18+H18</f>
        <v>2040</v>
      </c>
      <c r="J18" s="10"/>
      <c r="K18" s="10"/>
      <c r="L18" s="10"/>
    </row>
    <row r="19" s="1" customFormat="1" ht="31" customHeight="1" spans="1:1">
      <c r="A19" s="1" t="s">
        <v>134</v>
      </c>
    </row>
    <row r="20" ht="32" customHeight="1" spans="1:12">
      <c r="A20" s="7" t="s">
        <v>1</v>
      </c>
      <c r="B20" s="7" t="s">
        <v>2</v>
      </c>
      <c r="C20" s="7" t="s">
        <v>3</v>
      </c>
      <c r="D20" s="7" t="s">
        <v>4</v>
      </c>
      <c r="E20" s="8" t="s">
        <v>135</v>
      </c>
      <c r="F20" s="9" t="s">
        <v>52</v>
      </c>
      <c r="G20" s="8" t="s">
        <v>135</v>
      </c>
      <c r="H20" s="9" t="s">
        <v>52</v>
      </c>
      <c r="I20" s="9" t="s">
        <v>157</v>
      </c>
      <c r="J20" s="9"/>
      <c r="K20" s="9"/>
      <c r="L20" s="7" t="s">
        <v>12</v>
      </c>
    </row>
    <row r="21" ht="24.95" customHeight="1" spans="1:12">
      <c r="A21" s="10">
        <v>17</v>
      </c>
      <c r="B21" s="10" t="s">
        <v>158</v>
      </c>
      <c r="C21" s="10" t="s">
        <v>18</v>
      </c>
      <c r="D21" s="10" t="s">
        <v>159</v>
      </c>
      <c r="E21" s="10" t="s">
        <v>139</v>
      </c>
      <c r="F21" s="10">
        <v>4460</v>
      </c>
      <c r="G21" s="10" t="s">
        <v>140</v>
      </c>
      <c r="H21" s="10">
        <v>4709</v>
      </c>
      <c r="I21" s="10">
        <f>F21+H21</f>
        <v>9169</v>
      </c>
      <c r="J21" s="10"/>
      <c r="K21" s="10"/>
      <c r="L21" s="10"/>
    </row>
    <row r="22" ht="24.95" customHeight="1" spans="1:12">
      <c r="A22" s="10">
        <v>18</v>
      </c>
      <c r="B22" s="10" t="s">
        <v>32</v>
      </c>
      <c r="C22" s="10" t="s">
        <v>18</v>
      </c>
      <c r="D22" s="10" t="s">
        <v>34</v>
      </c>
      <c r="E22" s="10" t="s">
        <v>139</v>
      </c>
      <c r="F22" s="10">
        <v>24393.5</v>
      </c>
      <c r="G22" s="10" t="s">
        <v>140</v>
      </c>
      <c r="H22" s="10">
        <v>24393.5</v>
      </c>
      <c r="I22" s="10">
        <f>F22+H22</f>
        <v>48787</v>
      </c>
      <c r="J22" s="10"/>
      <c r="K22" s="10"/>
      <c r="L22" s="10"/>
    </row>
    <row r="23" ht="24.95" customHeight="1" spans="1:12">
      <c r="A23" s="10">
        <v>19</v>
      </c>
      <c r="B23" s="10" t="s">
        <v>160</v>
      </c>
      <c r="C23" s="10" t="s">
        <v>36</v>
      </c>
      <c r="D23" s="10" t="s">
        <v>161</v>
      </c>
      <c r="E23" s="10" t="s">
        <v>139</v>
      </c>
      <c r="F23" s="10">
        <v>5313</v>
      </c>
      <c r="G23" s="10" t="s">
        <v>140</v>
      </c>
      <c r="H23" s="10">
        <v>5113</v>
      </c>
      <c r="I23" s="10">
        <f t="shared" ref="I23:I31" si="0">F23+H23</f>
        <v>10426</v>
      </c>
      <c r="J23" s="10"/>
      <c r="K23" s="10"/>
      <c r="L23" s="10"/>
    </row>
    <row r="24" ht="24.95" customHeight="1" spans="1:12">
      <c r="A24" s="10">
        <v>20</v>
      </c>
      <c r="B24" s="10" t="s">
        <v>162</v>
      </c>
      <c r="C24" s="10" t="s">
        <v>22</v>
      </c>
      <c r="D24" s="10" t="s">
        <v>147</v>
      </c>
      <c r="E24" s="10" t="s">
        <v>142</v>
      </c>
      <c r="F24" s="10">
        <v>5342</v>
      </c>
      <c r="G24" s="10" t="s">
        <v>141</v>
      </c>
      <c r="H24" s="10">
        <v>5602</v>
      </c>
      <c r="I24" s="10">
        <f t="shared" si="0"/>
        <v>10944</v>
      </c>
      <c r="J24" s="10"/>
      <c r="K24" s="10"/>
      <c r="L24" s="10"/>
    </row>
    <row r="25" ht="24.95" customHeight="1" spans="1:12">
      <c r="A25" s="10">
        <v>21</v>
      </c>
      <c r="B25" s="10" t="s">
        <v>64</v>
      </c>
      <c r="C25" s="10" t="s">
        <v>18</v>
      </c>
      <c r="D25" s="10" t="s">
        <v>163</v>
      </c>
      <c r="E25" s="10" t="s">
        <v>139</v>
      </c>
      <c r="F25" s="10">
        <v>37358</v>
      </c>
      <c r="G25" s="10" t="s">
        <v>140</v>
      </c>
      <c r="H25" s="10">
        <v>37358</v>
      </c>
      <c r="I25" s="10">
        <f t="shared" si="0"/>
        <v>74716</v>
      </c>
      <c r="J25" s="10"/>
      <c r="K25" s="10"/>
      <c r="L25" s="10"/>
    </row>
    <row r="26" ht="24.95" customHeight="1" spans="1:12">
      <c r="A26" s="10">
        <v>22</v>
      </c>
      <c r="B26" s="10" t="s">
        <v>71</v>
      </c>
      <c r="C26" s="10" t="s">
        <v>64</v>
      </c>
      <c r="D26" s="10" t="s">
        <v>164</v>
      </c>
      <c r="E26" s="10"/>
      <c r="F26" s="10"/>
      <c r="G26" s="10"/>
      <c r="H26" s="10"/>
      <c r="I26" s="10">
        <v>3188</v>
      </c>
      <c r="J26" s="10"/>
      <c r="K26" s="10"/>
      <c r="L26" s="10"/>
    </row>
    <row r="27" ht="24.95" customHeight="1" spans="1:12">
      <c r="A27" s="10">
        <v>23</v>
      </c>
      <c r="B27" s="10" t="s">
        <v>74</v>
      </c>
      <c r="C27" s="10" t="s">
        <v>77</v>
      </c>
      <c r="D27" s="10" t="s">
        <v>73</v>
      </c>
      <c r="E27" s="10"/>
      <c r="F27" s="10"/>
      <c r="G27" s="10"/>
      <c r="H27" s="10"/>
      <c r="I27" s="10">
        <v>6596</v>
      </c>
      <c r="J27" s="10"/>
      <c r="K27" s="10"/>
      <c r="L27" s="10"/>
    </row>
    <row r="28" ht="24.95" customHeight="1" spans="1:12">
      <c r="A28" s="10">
        <v>24</v>
      </c>
      <c r="B28" s="10" t="s">
        <v>165</v>
      </c>
      <c r="C28" s="10" t="s">
        <v>166</v>
      </c>
      <c r="D28" s="10" t="s">
        <v>73</v>
      </c>
      <c r="E28" s="10"/>
      <c r="F28" s="10"/>
      <c r="G28" s="10"/>
      <c r="H28" s="10"/>
      <c r="I28" s="10">
        <v>17701</v>
      </c>
      <c r="J28" s="10"/>
      <c r="K28" s="10"/>
      <c r="L28" s="10"/>
    </row>
    <row r="29" ht="24.95" customHeight="1" spans="1:12">
      <c r="A29" s="10">
        <v>25</v>
      </c>
      <c r="B29" s="10" t="s">
        <v>167</v>
      </c>
      <c r="C29" s="10" t="s">
        <v>68</v>
      </c>
      <c r="D29" s="10" t="s">
        <v>168</v>
      </c>
      <c r="E29" s="10"/>
      <c r="F29" s="10"/>
      <c r="G29" s="10"/>
      <c r="H29" s="10"/>
      <c r="I29" s="10">
        <v>2600</v>
      </c>
      <c r="J29" s="10"/>
      <c r="K29" s="10"/>
      <c r="L29" s="10"/>
    </row>
    <row r="30" ht="24.95" customHeight="1" spans="1:12">
      <c r="A30" s="10">
        <v>26</v>
      </c>
      <c r="B30" s="10" t="s">
        <v>68</v>
      </c>
      <c r="C30" s="10" t="s">
        <v>69</v>
      </c>
      <c r="D30" s="10" t="s">
        <v>64</v>
      </c>
      <c r="E30" s="10" t="s">
        <v>142</v>
      </c>
      <c r="F30" s="10">
        <v>4200</v>
      </c>
      <c r="G30" s="10" t="s">
        <v>141</v>
      </c>
      <c r="H30" s="10">
        <v>4200</v>
      </c>
      <c r="I30" s="10">
        <f t="shared" si="0"/>
        <v>8400</v>
      </c>
      <c r="J30" s="10"/>
      <c r="K30" s="10"/>
      <c r="L30" s="10"/>
    </row>
    <row r="31" ht="24.95" customHeight="1" spans="1:12">
      <c r="A31" s="10">
        <v>27</v>
      </c>
      <c r="B31" s="10" t="s">
        <v>45</v>
      </c>
      <c r="C31" s="10" t="s">
        <v>25</v>
      </c>
      <c r="D31" s="10" t="s">
        <v>32</v>
      </c>
      <c r="E31" s="10" t="s">
        <v>142</v>
      </c>
      <c r="F31" s="10">
        <v>7752.3</v>
      </c>
      <c r="G31" s="10" t="s">
        <v>141</v>
      </c>
      <c r="H31" s="10">
        <v>7998.4</v>
      </c>
      <c r="I31" s="10">
        <f t="shared" si="0"/>
        <v>15750.7</v>
      </c>
      <c r="J31" s="10"/>
      <c r="K31" s="10"/>
      <c r="L31" s="10"/>
    </row>
    <row r="32" ht="24.95" customHeight="1" spans="1:12">
      <c r="A32" s="10">
        <v>28</v>
      </c>
      <c r="B32" s="10" t="s">
        <v>169</v>
      </c>
      <c r="C32" s="11" t="s">
        <v>170</v>
      </c>
      <c r="D32" s="12"/>
      <c r="E32" s="10"/>
      <c r="F32" s="10"/>
      <c r="G32" s="10"/>
      <c r="H32" s="10"/>
      <c r="I32" s="10">
        <v>5192</v>
      </c>
      <c r="J32" s="10"/>
      <c r="K32" s="10"/>
      <c r="L32" s="10"/>
    </row>
    <row r="33" ht="24.95" customHeight="1" spans="1:12">
      <c r="A33" s="10">
        <v>29</v>
      </c>
      <c r="B33" s="10" t="s">
        <v>171</v>
      </c>
      <c r="C33" s="10"/>
      <c r="D33" s="10"/>
      <c r="E33" s="10"/>
      <c r="F33" s="10"/>
      <c r="G33" s="10"/>
      <c r="H33" s="10"/>
      <c r="I33" s="10">
        <v>841</v>
      </c>
      <c r="J33" s="10"/>
      <c r="K33" s="10"/>
      <c r="L33" s="10"/>
    </row>
    <row r="34" ht="24.95" customHeight="1" spans="1:12">
      <c r="A34" s="10">
        <v>30</v>
      </c>
      <c r="B34" s="10" t="s">
        <v>172</v>
      </c>
      <c r="C34" s="10" t="s">
        <v>48</v>
      </c>
      <c r="D34" s="10" t="s">
        <v>45</v>
      </c>
      <c r="E34" s="10"/>
      <c r="F34" s="10"/>
      <c r="G34" s="10"/>
      <c r="H34" s="10"/>
      <c r="I34" s="10">
        <v>9100</v>
      </c>
      <c r="J34" s="10"/>
      <c r="K34" s="10"/>
      <c r="L34" s="10"/>
    </row>
    <row r="35" ht="24.95" customHeight="1" spans="1:12">
      <c r="A35" s="10">
        <v>31</v>
      </c>
      <c r="B35" s="10" t="s">
        <v>86</v>
      </c>
      <c r="C35" s="10" t="s">
        <v>64</v>
      </c>
      <c r="D35" s="10" t="s">
        <v>87</v>
      </c>
      <c r="E35" s="10"/>
      <c r="F35" s="10"/>
      <c r="G35" s="10"/>
      <c r="H35" s="10"/>
      <c r="I35" s="10">
        <v>2800</v>
      </c>
      <c r="J35" s="10"/>
      <c r="K35" s="10"/>
      <c r="L35" s="10"/>
    </row>
    <row r="36" s="2" customFormat="1" ht="24.95" customHeight="1" spans="1:12">
      <c r="A36" s="13" t="s">
        <v>173</v>
      </c>
      <c r="B36" s="13"/>
      <c r="C36" s="13"/>
      <c r="D36" s="13"/>
      <c r="E36" s="13"/>
      <c r="F36" s="13"/>
      <c r="G36" s="13"/>
      <c r="H36" s="13"/>
      <c r="I36" s="13">
        <v>298271.2</v>
      </c>
      <c r="J36" s="13"/>
      <c r="K36" s="13"/>
      <c r="L36" s="13"/>
    </row>
    <row r="37" s="1" customFormat="1" ht="22.5" spans="1:1">
      <c r="A37" s="1" t="s">
        <v>174</v>
      </c>
    </row>
    <row r="38" ht="30" customHeight="1" spans="1:12">
      <c r="A38" s="7" t="s">
        <v>1</v>
      </c>
      <c r="B38" s="7" t="s">
        <v>2</v>
      </c>
      <c r="C38" s="7" t="s">
        <v>3</v>
      </c>
      <c r="D38" s="7" t="s">
        <v>4</v>
      </c>
      <c r="E38" s="8" t="s">
        <v>137</v>
      </c>
      <c r="F38" s="9" t="s">
        <v>52</v>
      </c>
      <c r="G38" s="8" t="s">
        <v>137</v>
      </c>
      <c r="H38" s="9" t="s">
        <v>52</v>
      </c>
      <c r="I38" s="9" t="s">
        <v>157</v>
      </c>
      <c r="J38" s="9"/>
      <c r="K38" s="9"/>
      <c r="L38" s="7" t="s">
        <v>12</v>
      </c>
    </row>
    <row r="39" ht="24.95" customHeight="1" spans="1:12">
      <c r="A39" s="10">
        <v>1</v>
      </c>
      <c r="B39" s="10" t="s">
        <v>124</v>
      </c>
      <c r="C39" s="10" t="s">
        <v>175</v>
      </c>
      <c r="D39" s="10" t="s">
        <v>176</v>
      </c>
      <c r="E39" s="10" t="s">
        <v>139</v>
      </c>
      <c r="F39" s="10">
        <v>2160</v>
      </c>
      <c r="G39" s="10" t="s">
        <v>140</v>
      </c>
      <c r="H39" s="10">
        <v>2190</v>
      </c>
      <c r="I39" s="10">
        <f>F39+H39</f>
        <v>4350</v>
      </c>
      <c r="J39" s="10"/>
      <c r="K39" s="10"/>
      <c r="L39" s="15"/>
    </row>
    <row r="40" ht="24.95" customHeight="1" spans="1:12">
      <c r="A40" s="10">
        <v>2</v>
      </c>
      <c r="B40" s="10" t="s">
        <v>120</v>
      </c>
      <c r="C40" s="10" t="s">
        <v>116</v>
      </c>
      <c r="D40" s="10" t="s">
        <v>177</v>
      </c>
      <c r="E40" s="10" t="s">
        <v>142</v>
      </c>
      <c r="F40" s="10">
        <v>500</v>
      </c>
      <c r="G40" s="10" t="s">
        <v>141</v>
      </c>
      <c r="H40" s="10">
        <v>500</v>
      </c>
      <c r="I40" s="10">
        <f>F40+H40</f>
        <v>1000</v>
      </c>
      <c r="J40" s="10"/>
      <c r="K40" s="10"/>
      <c r="L40" s="15"/>
    </row>
    <row r="41" ht="24.95" customHeight="1" spans="1:12">
      <c r="A41" s="10">
        <v>3</v>
      </c>
      <c r="B41" s="10" t="s">
        <v>111</v>
      </c>
      <c r="C41" s="10" t="s">
        <v>112</v>
      </c>
      <c r="D41" s="10" t="s">
        <v>178</v>
      </c>
      <c r="E41" s="10" t="s">
        <v>142</v>
      </c>
      <c r="F41" s="10">
        <v>2120</v>
      </c>
      <c r="G41" s="10"/>
      <c r="H41" s="10"/>
      <c r="I41" s="10">
        <f>F41+H41</f>
        <v>2120</v>
      </c>
      <c r="J41" s="10"/>
      <c r="K41" s="10"/>
      <c r="L41" s="15"/>
    </row>
    <row r="42" ht="24.95" customHeight="1" spans="1:12">
      <c r="A42" s="10">
        <v>4</v>
      </c>
      <c r="B42" s="10" t="s">
        <v>42</v>
      </c>
      <c r="C42" s="10" t="s">
        <v>112</v>
      </c>
      <c r="D42" s="10" t="s">
        <v>179</v>
      </c>
      <c r="E42" s="10" t="s">
        <v>142</v>
      </c>
      <c r="F42" s="10">
        <v>1200</v>
      </c>
      <c r="G42" s="10" t="s">
        <v>141</v>
      </c>
      <c r="H42" s="10">
        <v>1200</v>
      </c>
      <c r="I42" s="10">
        <f>F42+H42</f>
        <v>2400</v>
      </c>
      <c r="J42" s="10"/>
      <c r="K42" s="10"/>
      <c r="L42" s="15"/>
    </row>
    <row r="43" ht="24.95" customHeight="1" spans="1:12">
      <c r="A43" s="10">
        <v>5</v>
      </c>
      <c r="B43" s="10" t="s">
        <v>121</v>
      </c>
      <c r="C43" s="10" t="s">
        <v>112</v>
      </c>
      <c r="D43" s="10" t="s">
        <v>119</v>
      </c>
      <c r="E43" s="10"/>
      <c r="F43" s="10"/>
      <c r="G43" s="10"/>
      <c r="H43" s="10"/>
      <c r="I43" s="10">
        <v>600</v>
      </c>
      <c r="J43" s="10"/>
      <c r="K43" s="10"/>
      <c r="L43" s="15"/>
    </row>
    <row r="44" ht="24.95" customHeight="1" spans="1:12">
      <c r="A44" s="10">
        <v>6</v>
      </c>
      <c r="B44" s="10" t="s">
        <v>128</v>
      </c>
      <c r="C44" s="10" t="s">
        <v>117</v>
      </c>
      <c r="D44" s="10" t="s">
        <v>42</v>
      </c>
      <c r="E44" s="10" t="s">
        <v>139</v>
      </c>
      <c r="F44" s="10">
        <v>600</v>
      </c>
      <c r="G44" s="10" t="s">
        <v>140</v>
      </c>
      <c r="H44" s="10">
        <v>600</v>
      </c>
      <c r="I44" s="10">
        <v>1200</v>
      </c>
      <c r="J44" s="10"/>
      <c r="K44" s="10"/>
      <c r="L44" s="15"/>
    </row>
    <row r="45" ht="24.95" customHeight="1" spans="1:12">
      <c r="A45" s="10">
        <v>7</v>
      </c>
      <c r="B45" s="10" t="s">
        <v>119</v>
      </c>
      <c r="C45" s="10" t="s">
        <v>117</v>
      </c>
      <c r="D45" s="10" t="s">
        <v>180</v>
      </c>
      <c r="E45" s="10" t="s">
        <v>139</v>
      </c>
      <c r="F45" s="10">
        <v>2800</v>
      </c>
      <c r="G45" s="10" t="s">
        <v>140</v>
      </c>
      <c r="H45" s="10">
        <v>2800</v>
      </c>
      <c r="I45" s="10">
        <v>5600</v>
      </c>
      <c r="J45" s="10"/>
      <c r="K45" s="10"/>
      <c r="L45" s="15"/>
    </row>
    <row r="46" ht="24.95" customHeight="1" spans="1:12">
      <c r="A46" s="10">
        <v>8</v>
      </c>
      <c r="B46" s="10" t="s">
        <v>181</v>
      </c>
      <c r="C46" s="10" t="s">
        <v>112</v>
      </c>
      <c r="D46" s="10" t="s">
        <v>119</v>
      </c>
      <c r="E46" s="10" t="s">
        <v>142</v>
      </c>
      <c r="F46" s="10">
        <v>800</v>
      </c>
      <c r="G46" s="10" t="s">
        <v>141</v>
      </c>
      <c r="H46" s="10">
        <v>800</v>
      </c>
      <c r="I46" s="10">
        <v>1600</v>
      </c>
      <c r="J46" s="10"/>
      <c r="K46" s="10"/>
      <c r="L46" s="15"/>
    </row>
    <row r="47" ht="24.95" customHeight="1" spans="1:12">
      <c r="A47" s="10">
        <v>9</v>
      </c>
      <c r="B47" s="10" t="s">
        <v>129</v>
      </c>
      <c r="C47" s="10"/>
      <c r="D47" s="10"/>
      <c r="E47" s="10"/>
      <c r="F47" s="10"/>
      <c r="G47" s="10"/>
      <c r="H47" s="10"/>
      <c r="I47" s="10">
        <v>3000</v>
      </c>
      <c r="J47" s="10"/>
      <c r="K47" s="10"/>
      <c r="L47" s="15"/>
    </row>
    <row r="48" ht="24.95" customHeight="1" spans="1:12">
      <c r="A48" s="10">
        <v>10</v>
      </c>
      <c r="B48" s="10" t="s">
        <v>182</v>
      </c>
      <c r="C48" s="10"/>
      <c r="D48" s="10"/>
      <c r="E48" s="10"/>
      <c r="F48" s="10"/>
      <c r="G48" s="10"/>
      <c r="H48" s="10"/>
      <c r="I48" s="10">
        <v>2000</v>
      </c>
      <c r="J48" s="10"/>
      <c r="K48" s="10"/>
      <c r="L48" s="15"/>
    </row>
    <row r="49" ht="24.95" customHeight="1" spans="1:12">
      <c r="A49" s="10">
        <v>11</v>
      </c>
      <c r="B49" s="10" t="s">
        <v>183</v>
      </c>
      <c r="C49" s="10" t="s">
        <v>112</v>
      </c>
      <c r="D49" s="10" t="s">
        <v>119</v>
      </c>
      <c r="E49" s="10" t="s">
        <v>142</v>
      </c>
      <c r="F49" s="10">
        <v>800</v>
      </c>
      <c r="G49" s="10" t="s">
        <v>141</v>
      </c>
      <c r="H49" s="10">
        <v>800</v>
      </c>
      <c r="I49" s="10">
        <v>1600</v>
      </c>
      <c r="J49" s="10"/>
      <c r="K49" s="10"/>
      <c r="L49" s="15"/>
    </row>
    <row r="50" ht="24.95" customHeight="1" spans="1:12">
      <c r="A50" s="10">
        <v>12</v>
      </c>
      <c r="B50" s="10" t="s">
        <v>180</v>
      </c>
      <c r="C50" s="10" t="s">
        <v>112</v>
      </c>
      <c r="D50" s="10" t="s">
        <v>119</v>
      </c>
      <c r="E50" s="10" t="s">
        <v>142</v>
      </c>
      <c r="F50" s="10">
        <v>800</v>
      </c>
      <c r="G50" s="10" t="s">
        <v>141</v>
      </c>
      <c r="H50" s="10">
        <v>800</v>
      </c>
      <c r="I50" s="10">
        <v>1600</v>
      </c>
      <c r="J50" s="10"/>
      <c r="K50" s="10"/>
      <c r="L50" s="15"/>
    </row>
    <row r="51" ht="24.95" customHeight="1" spans="1:12">
      <c r="A51" s="10">
        <v>13</v>
      </c>
      <c r="B51" s="10" t="s">
        <v>184</v>
      </c>
      <c r="C51" s="10" t="s">
        <v>112</v>
      </c>
      <c r="D51" s="10" t="s">
        <v>119</v>
      </c>
      <c r="E51" s="10" t="s">
        <v>142</v>
      </c>
      <c r="F51" s="10">
        <v>800</v>
      </c>
      <c r="G51" s="10" t="s">
        <v>141</v>
      </c>
      <c r="H51" s="10">
        <v>800</v>
      </c>
      <c r="I51" s="10">
        <v>1600</v>
      </c>
      <c r="J51" s="10"/>
      <c r="K51" s="10"/>
      <c r="L51" s="15"/>
    </row>
    <row r="52" ht="24.95" customHeight="1" spans="1:12">
      <c r="A52" s="10">
        <v>14</v>
      </c>
      <c r="B52" s="10" t="s">
        <v>185</v>
      </c>
      <c r="C52" s="10"/>
      <c r="D52" s="10"/>
      <c r="E52" s="10"/>
      <c r="F52" s="10"/>
      <c r="G52" s="10"/>
      <c r="H52" s="10"/>
      <c r="I52" s="10">
        <v>2000</v>
      </c>
      <c r="J52" s="10"/>
      <c r="K52" s="10"/>
      <c r="L52" s="15"/>
    </row>
    <row r="53" ht="24.95" customHeight="1" spans="1:12">
      <c r="A53" s="10">
        <v>15</v>
      </c>
      <c r="B53" s="10" t="s">
        <v>186</v>
      </c>
      <c r="C53" s="10" t="s">
        <v>187</v>
      </c>
      <c r="D53" s="10" t="s">
        <v>188</v>
      </c>
      <c r="E53" s="10"/>
      <c r="F53" s="10"/>
      <c r="G53" s="10"/>
      <c r="H53" s="10"/>
      <c r="I53" s="10">
        <v>6300</v>
      </c>
      <c r="J53" s="10"/>
      <c r="K53" s="10"/>
      <c r="L53" s="15"/>
    </row>
    <row r="54" s="2" customFormat="1" ht="24.95" customHeight="1" spans="1:12">
      <c r="A54" s="13" t="s">
        <v>189</v>
      </c>
      <c r="B54" s="13"/>
      <c r="C54" s="13"/>
      <c r="D54" s="13"/>
      <c r="E54" s="13"/>
      <c r="F54" s="13"/>
      <c r="G54" s="13"/>
      <c r="H54" s="13"/>
      <c r="I54" s="13">
        <f>SUM(I39:I53)</f>
        <v>36970</v>
      </c>
      <c r="J54" s="13"/>
      <c r="K54" s="13"/>
      <c r="L54" s="16"/>
    </row>
    <row r="55" s="1" customFormat="1" ht="36" customHeight="1" spans="1:1">
      <c r="A55" s="1" t="s">
        <v>190</v>
      </c>
    </row>
    <row r="56" s="3" customFormat="1" ht="39" customHeight="1" spans="1:12">
      <c r="A56" s="7" t="s">
        <v>1</v>
      </c>
      <c r="B56" s="7" t="s">
        <v>2</v>
      </c>
      <c r="C56" s="7" t="s">
        <v>3</v>
      </c>
      <c r="D56" s="7" t="s">
        <v>4</v>
      </c>
      <c r="E56" s="8" t="s">
        <v>137</v>
      </c>
      <c r="F56" s="9" t="s">
        <v>52</v>
      </c>
      <c r="G56" s="8" t="s">
        <v>137</v>
      </c>
      <c r="H56" s="9" t="s">
        <v>52</v>
      </c>
      <c r="I56" s="9" t="s">
        <v>157</v>
      </c>
      <c r="J56" s="9"/>
      <c r="K56" s="9"/>
      <c r="L56" s="7" t="s">
        <v>12</v>
      </c>
    </row>
    <row r="57" s="3" customFormat="1" ht="24" customHeight="1" spans="1:12">
      <c r="A57" s="10">
        <v>1</v>
      </c>
      <c r="B57" s="10" t="s">
        <v>17</v>
      </c>
      <c r="C57" s="10" t="s">
        <v>191</v>
      </c>
      <c r="D57" s="10"/>
      <c r="E57" s="10" t="s">
        <v>142</v>
      </c>
      <c r="F57" s="10">
        <v>105</v>
      </c>
      <c r="G57" s="10" t="s">
        <v>141</v>
      </c>
      <c r="H57" s="10">
        <v>24</v>
      </c>
      <c r="I57" s="10">
        <v>129</v>
      </c>
      <c r="J57" s="10"/>
      <c r="K57" s="10"/>
      <c r="L57" s="10"/>
    </row>
    <row r="58" s="3" customFormat="1" ht="24" customHeight="1" spans="1:12">
      <c r="A58" s="10">
        <v>2</v>
      </c>
      <c r="B58" s="10"/>
      <c r="C58" s="10" t="s">
        <v>123</v>
      </c>
      <c r="D58" s="10"/>
      <c r="E58" s="10" t="s">
        <v>142</v>
      </c>
      <c r="F58" s="10">
        <v>12</v>
      </c>
      <c r="G58" s="10"/>
      <c r="H58" s="10"/>
      <c r="I58" s="10">
        <v>12</v>
      </c>
      <c r="J58" s="10"/>
      <c r="K58" s="10"/>
      <c r="L58" s="10"/>
    </row>
    <row r="59" s="3" customFormat="1" ht="24" customHeight="1" spans="1:12">
      <c r="A59" s="10">
        <v>3</v>
      </c>
      <c r="B59" s="10"/>
      <c r="C59" s="10" t="s">
        <v>192</v>
      </c>
      <c r="D59" s="10"/>
      <c r="E59" s="10"/>
      <c r="F59" s="10"/>
      <c r="G59" s="10" t="s">
        <v>141</v>
      </c>
      <c r="H59" s="10">
        <v>19.2</v>
      </c>
      <c r="I59" s="10">
        <v>19.2</v>
      </c>
      <c r="J59" s="10"/>
      <c r="K59" s="10"/>
      <c r="L59" s="10"/>
    </row>
    <row r="60" s="3" customFormat="1" ht="24" customHeight="1" spans="1:12">
      <c r="A60" s="10">
        <v>4</v>
      </c>
      <c r="B60" s="10"/>
      <c r="C60" s="10" t="s">
        <v>193</v>
      </c>
      <c r="D60" s="10"/>
      <c r="E60" s="10"/>
      <c r="F60" s="10"/>
      <c r="G60" s="10" t="s">
        <v>141</v>
      </c>
      <c r="H60" s="10">
        <v>9</v>
      </c>
      <c r="I60" s="10">
        <v>9</v>
      </c>
      <c r="J60" s="10"/>
      <c r="K60" s="10"/>
      <c r="L60" s="10"/>
    </row>
    <row r="61" s="3" customFormat="1" ht="24" customHeight="1" spans="1:12">
      <c r="A61" s="10">
        <v>5</v>
      </c>
      <c r="B61" s="10"/>
      <c r="C61" s="10" t="s">
        <v>194</v>
      </c>
      <c r="D61" s="10"/>
      <c r="E61" s="10" t="s">
        <v>142</v>
      </c>
      <c r="F61" s="10">
        <v>5.4</v>
      </c>
      <c r="G61" s="10"/>
      <c r="H61" s="10"/>
      <c r="I61" s="10">
        <v>5.4</v>
      </c>
      <c r="J61" s="10"/>
      <c r="K61" s="10"/>
      <c r="L61" s="10"/>
    </row>
    <row r="62" s="3" customFormat="1" ht="24" customHeight="1" spans="1:12">
      <c r="A62" s="10">
        <v>6</v>
      </c>
      <c r="B62" s="10"/>
      <c r="C62" s="10" t="s">
        <v>195</v>
      </c>
      <c r="D62" s="10"/>
      <c r="E62" s="10" t="s">
        <v>142</v>
      </c>
      <c r="F62" s="10">
        <v>7.2</v>
      </c>
      <c r="G62" s="10"/>
      <c r="H62" s="10"/>
      <c r="I62" s="10">
        <v>7.2</v>
      </c>
      <c r="J62" s="10"/>
      <c r="K62" s="10"/>
      <c r="L62" s="10"/>
    </row>
    <row r="63" s="3" customFormat="1" ht="24" customHeight="1" spans="1:12">
      <c r="A63" s="10">
        <v>7</v>
      </c>
      <c r="B63" s="10"/>
      <c r="C63" s="10" t="s">
        <v>196</v>
      </c>
      <c r="D63" s="10"/>
      <c r="E63" s="10"/>
      <c r="F63" s="10"/>
      <c r="G63" s="10" t="s">
        <v>141</v>
      </c>
      <c r="H63" s="10">
        <v>20.4</v>
      </c>
      <c r="I63" s="10">
        <v>20.4</v>
      </c>
      <c r="J63" s="10"/>
      <c r="K63" s="10"/>
      <c r="L63" s="10"/>
    </row>
    <row r="64" s="3" customFormat="1" ht="24" customHeight="1" spans="1:12">
      <c r="A64" s="10">
        <v>8</v>
      </c>
      <c r="B64" s="10"/>
      <c r="C64" s="10" t="s">
        <v>197</v>
      </c>
      <c r="D64" s="10"/>
      <c r="E64" s="10" t="s">
        <v>142</v>
      </c>
      <c r="F64" s="10">
        <v>9</v>
      </c>
      <c r="G64" s="10"/>
      <c r="H64" s="10"/>
      <c r="I64" s="10">
        <v>9</v>
      </c>
      <c r="J64" s="10"/>
      <c r="K64" s="10"/>
      <c r="L64" s="10"/>
    </row>
    <row r="65" s="3" customFormat="1" ht="24" customHeight="1" spans="1:12">
      <c r="A65" s="10">
        <v>9</v>
      </c>
      <c r="B65" s="10"/>
      <c r="C65" s="10" t="s">
        <v>198</v>
      </c>
      <c r="D65" s="10"/>
      <c r="E65" s="10" t="s">
        <v>142</v>
      </c>
      <c r="F65" s="10">
        <v>5.4</v>
      </c>
      <c r="G65" s="10"/>
      <c r="H65" s="10"/>
      <c r="I65" s="10">
        <v>5.4</v>
      </c>
      <c r="J65" s="10"/>
      <c r="K65" s="10"/>
      <c r="L65" s="10"/>
    </row>
    <row r="66" s="3" customFormat="1" ht="24" customHeight="1" spans="1:12">
      <c r="A66" s="10">
        <v>10</v>
      </c>
      <c r="B66" s="10"/>
      <c r="C66" s="10" t="s">
        <v>109</v>
      </c>
      <c r="D66" s="10"/>
      <c r="E66" s="10" t="s">
        <v>142</v>
      </c>
      <c r="F66" s="10">
        <v>412.04</v>
      </c>
      <c r="G66" s="10"/>
      <c r="H66" s="10"/>
      <c r="I66" s="10">
        <v>412.04</v>
      </c>
      <c r="J66" s="10">
        <v>1</v>
      </c>
      <c r="K66" s="10"/>
      <c r="L66" s="10"/>
    </row>
    <row r="67" s="4" customFormat="1" ht="24" customHeight="1" spans="1:12">
      <c r="A67" s="13">
        <v>11</v>
      </c>
      <c r="B67" s="13" t="s">
        <v>189</v>
      </c>
      <c r="C67" s="13"/>
      <c r="D67" s="13"/>
      <c r="E67" s="13"/>
      <c r="F67" s="13"/>
      <c r="G67" s="13"/>
      <c r="H67" s="13"/>
      <c r="I67" s="13">
        <v>628.64</v>
      </c>
      <c r="J67" s="13"/>
      <c r="K67" s="13"/>
      <c r="L67" s="13"/>
    </row>
    <row r="68" s="3" customFormat="1" ht="24" customHeight="1" spans="1:12">
      <c r="A68" s="10">
        <v>12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="3" customFormat="1" ht="24" customHeight="1" spans="1:12">
      <c r="A69" s="10">
        <v>13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="3" customFormat="1" ht="24" customHeight="1" spans="1:12">
      <c r="A70" s="10">
        <v>14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="5" customFormat="1" ht="33" customHeight="1" spans="1:12">
      <c r="A71" s="17" t="s">
        <v>199</v>
      </c>
      <c r="B71" s="17"/>
      <c r="C71" s="17"/>
      <c r="D71" s="17"/>
      <c r="E71" s="17"/>
      <c r="F71" s="17"/>
      <c r="G71" s="17"/>
      <c r="H71" s="17"/>
      <c r="I71" s="17">
        <v>335869.84</v>
      </c>
      <c r="J71" s="17"/>
      <c r="K71" s="17"/>
      <c r="L71" s="18" t="s">
        <v>133</v>
      </c>
    </row>
  </sheetData>
  <mergeCells count="10">
    <mergeCell ref="A1:L1"/>
    <mergeCell ref="C9:D9"/>
    <mergeCell ref="C13:D13"/>
    <mergeCell ref="A19:L19"/>
    <mergeCell ref="C32:D32"/>
    <mergeCell ref="A36:B36"/>
    <mergeCell ref="A37:L37"/>
    <mergeCell ref="A54:B54"/>
    <mergeCell ref="A55:L55"/>
    <mergeCell ref="A71:B71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保洁</vt:lpstr>
      <vt:lpstr>绿化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2021-07-23T10:31:00Z</dcterms:created>
  <cp:lastPrinted>2021-09-16T08:20:00Z</cp:lastPrinted>
  <dcterms:modified xsi:type="dcterms:W3CDTF">2024-11-27T07:52:10Z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4155C3D915BC4137A84EAF1F039595A2</vt:lpwstr>
  </property>
  <property fmtid="{D5CDD505-2E9C-101B-9397-08002B2CF9AE}" pid="3" name="KSOProductBuildVer">
    <vt:lpwstr>2052-12.1.0.18912</vt:lpwstr>
  </property>
</Properties>
</file>